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GC 2021-22\ANNEX\"/>
    </mc:Choice>
  </mc:AlternateContent>
  <xr:revisionPtr revIDLastSave="0" documentId="13_ncr:1_{BDA1F0C0-6AA6-42CF-A0C5-238A450AA87C}" xr6:coauthVersionLast="47" xr6:coauthVersionMax="47" xr10:uidLastSave="{00000000-0000-0000-0000-000000000000}"/>
  <bookViews>
    <workbookView xWindow="-120" yWindow="-120" windowWidth="21840" windowHeight="13140" activeTab="2" xr2:uid="{3B1EFB3E-436B-48B4-8D4E-920C176DA73E}"/>
  </bookViews>
  <sheets>
    <sheet name="FT" sheetId="1" r:id="rId1"/>
    <sheet name="VS" sheetId="5" r:id="rId2"/>
    <sheet name="Annex p" sheetId="4" r:id="rId3"/>
  </sheets>
  <definedNames>
    <definedName name="_xlnm._FilterDatabase" localSheetId="1" hidden="1">VS!$A$4:$AA$91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4" l="1"/>
  <c r="B4" i="4" l="1"/>
  <c r="F4" i="4" s="1"/>
  <c r="B5" i="4"/>
  <c r="F5" i="4" s="1"/>
  <c r="B6" i="4"/>
  <c r="F6" i="4" s="1"/>
  <c r="B7" i="4"/>
  <c r="F7" i="4" s="1"/>
  <c r="B8" i="4"/>
  <c r="F8" i="4" s="1"/>
  <c r="B9" i="4"/>
  <c r="F9" i="4" s="1"/>
  <c r="B10" i="4"/>
  <c r="F10" i="4" s="1"/>
  <c r="B11" i="4"/>
  <c r="F11" i="4" s="1"/>
  <c r="B12" i="4"/>
  <c r="F12" i="4" s="1"/>
  <c r="B13" i="4"/>
  <c r="F13" i="4" s="1"/>
  <c r="B14" i="4"/>
  <c r="F14" i="4" s="1"/>
  <c r="B15" i="4"/>
  <c r="F15" i="4" s="1"/>
  <c r="B16" i="4"/>
  <c r="F16" i="4" s="1"/>
  <c r="B17" i="4"/>
  <c r="F17" i="4" s="1"/>
  <c r="B18" i="4"/>
  <c r="F18" i="4" s="1"/>
  <c r="B3" i="4"/>
  <c r="F3" i="4" s="1"/>
  <c r="C19" i="4"/>
  <c r="D19" i="4"/>
  <c r="E19" i="4"/>
  <c r="B19" i="4"/>
  <c r="F1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Mr. Hiresh Sawant</author>
  </authors>
  <commentList>
    <comment ref="D150" authorId="0" shapeId="0" xr:uid="{A08D8144-2C71-4350-8806-E5FEA14C35F6}">
      <text>
        <r>
          <rPr>
            <b/>
            <sz val="9"/>
            <color indexed="81"/>
            <rFont val="Tahoma"/>
            <family val="2"/>
          </rPr>
          <t>Salary needs to confirm from Noida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tc={0C1E0CA9-3757-4BF6-BDAB-222F06D15A93}</author>
  </authors>
  <commentList>
    <comment ref="J54" authorId="0" shapeId="0" xr:uid="{0C1E0CA9-3757-4BF6-BDAB-222F06D15A93}">
      <text>
        <t>[Threaded comment]
Your version of Excel allows you to read this threaded comment; however, any edits to it will get removed if the file is opened in a newer version of Excel. Learn more: https://go.microsoft.com/fwlink/?linkid=870924
Comment:
    General</t>
      </text>
    </comment>
  </commentList>
</comments>
</file>

<file path=xl/sharedStrings.xml><?xml version="1.0" encoding="utf-8"?>
<sst xmlns="http://schemas.openxmlformats.org/spreadsheetml/2006/main" count="3804" uniqueCount="922">
  <si>
    <t>Name of the Teacher</t>
  </si>
  <si>
    <t>Designation</t>
  </si>
  <si>
    <t>Age</t>
  </si>
  <si>
    <t>Ph.D</t>
  </si>
  <si>
    <t>M.Phil</t>
  </si>
  <si>
    <t>Regular or adhoc</t>
  </si>
  <si>
    <t>No.of Publications</t>
  </si>
  <si>
    <t>ABS</t>
  </si>
  <si>
    <t>Assistant Professor</t>
  </si>
  <si>
    <t>FT</t>
  </si>
  <si>
    <t xml:space="preserve">Professor </t>
  </si>
  <si>
    <t xml:space="preserve">Associate Professor </t>
  </si>
  <si>
    <t>MBA</t>
  </si>
  <si>
    <t>Associate Professor</t>
  </si>
  <si>
    <t>MMM</t>
  </si>
  <si>
    <t>AIB</t>
  </si>
  <si>
    <t>AIBAS</t>
  </si>
  <si>
    <t>M.A.</t>
  </si>
  <si>
    <t>PT</t>
  </si>
  <si>
    <t>Ms Lipika Malik</t>
  </si>
  <si>
    <t>AIIT</t>
  </si>
  <si>
    <t>M.Tech.</t>
  </si>
  <si>
    <t>AILA</t>
  </si>
  <si>
    <t>MSW</t>
  </si>
  <si>
    <t>AITT</t>
  </si>
  <si>
    <t>ALS</t>
  </si>
  <si>
    <t>LLM</t>
  </si>
  <si>
    <t>Prof. (Dr.) Khushal Vibhute</t>
  </si>
  <si>
    <t>ASAP</t>
  </si>
  <si>
    <t>M.Arch.</t>
  </si>
  <si>
    <t>M.Plan</t>
  </si>
  <si>
    <t>Ar. Milind G. Ladge</t>
  </si>
  <si>
    <t>B.Arch.</t>
  </si>
  <si>
    <t>B.I.D</t>
  </si>
  <si>
    <t>ASAS</t>
  </si>
  <si>
    <t>ASCO</t>
  </si>
  <si>
    <t>M.F.A</t>
  </si>
  <si>
    <t>ASET</t>
  </si>
  <si>
    <t>M.E.</t>
  </si>
  <si>
    <t>ME</t>
  </si>
  <si>
    <t>ASFA</t>
  </si>
  <si>
    <t>ASFT</t>
  </si>
  <si>
    <t>ASL</t>
  </si>
  <si>
    <t>Ms Vrushali Godbole</t>
  </si>
  <si>
    <t>M.com</t>
  </si>
  <si>
    <t>MMS</t>
  </si>
  <si>
    <t>Regular</t>
  </si>
  <si>
    <t>CII</t>
  </si>
  <si>
    <t>RICS</t>
  </si>
  <si>
    <t>Grand Total</t>
  </si>
  <si>
    <t>DEPARTMENT</t>
  </si>
  <si>
    <t>TOTAL</t>
  </si>
  <si>
    <t>FACULTY</t>
  </si>
  <si>
    <t>STUDENT STRENGTH</t>
  </si>
  <si>
    <t>RATIO</t>
  </si>
  <si>
    <t>Sr. #</t>
  </si>
  <si>
    <t>Dept</t>
  </si>
  <si>
    <t>Educational Qualifications(whether qualified as per UGC Regulations)</t>
  </si>
  <si>
    <t>Teaching experience in years</t>
  </si>
  <si>
    <t>Date of appointment</t>
  </si>
  <si>
    <t xml:space="preserve">Whether full time or part time </t>
  </si>
  <si>
    <t>Scale of Pay</t>
  </si>
  <si>
    <t>CII School of Logistics</t>
  </si>
  <si>
    <t>Academic Incharge / HoI</t>
  </si>
  <si>
    <t>Dr Sanjay Govind Patil</t>
  </si>
  <si>
    <t>Associate Dean and Director</t>
  </si>
  <si>
    <t xml:space="preserve">Regular </t>
  </si>
  <si>
    <t xml:space="preserve">NA </t>
  </si>
  <si>
    <t>Dr Sonali S Joglekar</t>
  </si>
  <si>
    <t>Mr. Shekhar Nagargoje</t>
  </si>
  <si>
    <t>Research Associate</t>
  </si>
  <si>
    <t>Deva Dutta Dubey</t>
  </si>
  <si>
    <t>Dr Priti Pandey</t>
  </si>
  <si>
    <t>Vignesh Ayyathurai</t>
  </si>
  <si>
    <t>Mr. Rajesh Joshi</t>
  </si>
  <si>
    <t>Mr. Navneet Sharma</t>
  </si>
  <si>
    <t>M.B.A. Real Estate &amp; Urban Infrastructure</t>
  </si>
  <si>
    <t xml:space="preserve">Pallavi Patil </t>
  </si>
  <si>
    <t>Masters in Marketing Management</t>
  </si>
  <si>
    <t xml:space="preserve"> Projit De</t>
  </si>
  <si>
    <t>Assistant Professor I (Contractual)</t>
  </si>
  <si>
    <t>15600-39100</t>
  </si>
  <si>
    <t xml:space="preserve"> Sameer Kulkarni</t>
  </si>
  <si>
    <t>Assistant Professor III</t>
  </si>
  <si>
    <t xml:space="preserve"> Mohd. Afjal</t>
  </si>
  <si>
    <t>Assistant Professor I</t>
  </si>
  <si>
    <t xml:space="preserve"> Bhawna Sharma Padroo</t>
  </si>
  <si>
    <t>37400-67000</t>
  </si>
  <si>
    <t xml:space="preserve"> Siddhaarth R. Dhongde</t>
  </si>
  <si>
    <t>Assistant Professor II</t>
  </si>
  <si>
    <t>Jyoti Vidhani</t>
  </si>
  <si>
    <t>Pushpendu Rakshit</t>
  </si>
  <si>
    <t>15,600-39,100</t>
  </si>
  <si>
    <t>Joyee Chatterjee</t>
  </si>
  <si>
    <t xml:space="preserve"> Payal Sanan</t>
  </si>
  <si>
    <t>Vinit Joshi</t>
  </si>
  <si>
    <t>Reshma Rakesh Nair</t>
  </si>
  <si>
    <t>Renitta Jobby</t>
  </si>
  <si>
    <t xml:space="preserve"> Virupaksha A. Bastikar</t>
  </si>
  <si>
    <t xml:space="preserve"> Tareeka D. Sonawane</t>
  </si>
  <si>
    <t xml:space="preserve"> Nilesh S. Wagh</t>
  </si>
  <si>
    <t xml:space="preserve"> Jaya R. Lakkakula</t>
  </si>
  <si>
    <t xml:space="preserve"> Rahul V. Khandare</t>
  </si>
  <si>
    <t xml:space="preserve"> Sujeet Kumar</t>
  </si>
  <si>
    <t xml:space="preserve"> Sagar H. Barage</t>
  </si>
  <si>
    <t xml:space="preserve"> Ravishankar R. Patil</t>
  </si>
  <si>
    <t>Rajshri Singh</t>
  </si>
  <si>
    <t>Consolidated</t>
  </si>
  <si>
    <t xml:space="preserve"> Vinoth  Prasanna  Gunasekaran</t>
  </si>
  <si>
    <t>Vinothkannan Ravichandran</t>
  </si>
  <si>
    <t>Shashank Kamble</t>
  </si>
  <si>
    <t>Poonam Sharma</t>
  </si>
  <si>
    <t xml:space="preserve">Rekha Wagani </t>
  </si>
  <si>
    <t xml:space="preserve"> Gautam Gawali</t>
  </si>
  <si>
    <t xml:space="preserve">Director </t>
  </si>
  <si>
    <t xml:space="preserve"> Madhumati Mulik</t>
  </si>
  <si>
    <t>Jaya R.Jethwani</t>
  </si>
  <si>
    <t xml:space="preserve"> Debolina Roy</t>
  </si>
  <si>
    <t>Sreeta Nair</t>
  </si>
  <si>
    <t>Dimple Panchal</t>
  </si>
  <si>
    <t>Mahimna Vyas</t>
  </si>
  <si>
    <t>Teaching Assistant</t>
  </si>
  <si>
    <t xml:space="preserve"> Manoj Devare</t>
  </si>
  <si>
    <t xml:space="preserve"> TUBA FIRDAUS</t>
  </si>
  <si>
    <t xml:space="preserve">Preeti Gupta </t>
  </si>
  <si>
    <t xml:space="preserve"> Meera Limaye</t>
  </si>
  <si>
    <t>Assistant Professor III (Contractual)</t>
  </si>
  <si>
    <t xml:space="preserve"> Deepak Hawaldar</t>
  </si>
  <si>
    <t xml:space="preserve"> Pandurang Sontakke</t>
  </si>
  <si>
    <t xml:space="preserve"> Dattatrey Bhandalkar</t>
  </si>
  <si>
    <t xml:space="preserve">Nandini Basistha </t>
  </si>
  <si>
    <t>Raju D.Adagale</t>
  </si>
  <si>
    <t xml:space="preserve"> Divya Pandey</t>
  </si>
  <si>
    <t xml:space="preserve"> Priyanka Singh</t>
  </si>
  <si>
    <t xml:space="preserve"> Sudarshan R. Nair</t>
  </si>
  <si>
    <t xml:space="preserve"> Rita Bansal</t>
  </si>
  <si>
    <t xml:space="preserve"> Director </t>
  </si>
  <si>
    <t xml:space="preserve"> Manish Kumar</t>
  </si>
  <si>
    <t xml:space="preserve"> Vibhor Pratap Singh</t>
  </si>
  <si>
    <t>Professor (Design Chair)</t>
  </si>
  <si>
    <t xml:space="preserve"> Rajendra Tamhane</t>
  </si>
  <si>
    <t xml:space="preserve"> Vaibhav Kudtalkar</t>
  </si>
  <si>
    <t xml:space="preserve"> Vivek Shinde</t>
  </si>
  <si>
    <t>Isha Desai</t>
  </si>
  <si>
    <t>Assistant Professor II  (Contractual)</t>
  </si>
  <si>
    <t>Nikhil Ramchandra Waydande</t>
  </si>
  <si>
    <t xml:space="preserve"> Laxmi Sunderdas Ramnani(Bhoomi)</t>
  </si>
  <si>
    <t xml:space="preserve"> Amitesh Prabhu</t>
  </si>
  <si>
    <t xml:space="preserve"> Saharsha Naik</t>
  </si>
  <si>
    <t xml:space="preserve"> Yashwanth R. Gujaran</t>
  </si>
  <si>
    <t xml:space="preserve"> Sushant Subhash Jaganade</t>
  </si>
  <si>
    <t xml:space="preserve"> Aparna Jaganade</t>
  </si>
  <si>
    <t xml:space="preserve"> Anuradha Kapadia</t>
  </si>
  <si>
    <t xml:space="preserve"> Krati Agarwal</t>
  </si>
  <si>
    <t xml:space="preserve"> Ranjeet Kekan</t>
  </si>
  <si>
    <t>Richa Satija</t>
  </si>
  <si>
    <t xml:space="preserve"> Pandurang M. Chavhan</t>
  </si>
  <si>
    <t xml:space="preserve"> Mandar Kirkire</t>
  </si>
  <si>
    <t xml:space="preserve"> Suresh Badarla</t>
  </si>
  <si>
    <t xml:space="preserve"> Darshan Y. Habale</t>
  </si>
  <si>
    <t xml:space="preserve"> Nilesh D. Wagh</t>
  </si>
  <si>
    <t xml:space="preserve"> Manish Yadav</t>
  </si>
  <si>
    <t xml:space="preserve"> Ajit Kumar Singh</t>
  </si>
  <si>
    <t xml:space="preserve"> Bipin P. Sonawane</t>
  </si>
  <si>
    <t>Bharti V.Nathwani</t>
  </si>
  <si>
    <t>Vaibhav S.Rawoot</t>
  </si>
  <si>
    <t xml:space="preserve">Dileep Kumar </t>
  </si>
  <si>
    <t>Arghya Basu</t>
  </si>
  <si>
    <t>Riddhi Kadrekar</t>
  </si>
  <si>
    <t>Shantinarayan Rout</t>
  </si>
  <si>
    <t xml:space="preserve"> Mukti Khetan</t>
  </si>
  <si>
    <t xml:space="preserve"> Sudhakar Yashwant Kalgutkar </t>
  </si>
  <si>
    <t xml:space="preserve"> Nitesh Gole </t>
  </si>
  <si>
    <t>Geetika Chaturvedi</t>
  </si>
  <si>
    <t xml:space="preserve"> Mahesh B. Ahire</t>
  </si>
  <si>
    <t xml:space="preserve"> Abhishek Suman Kumar Choudhary</t>
  </si>
  <si>
    <t xml:space="preserve"> Nima Jerrit John</t>
  </si>
  <si>
    <t>Officiating HOI</t>
  </si>
  <si>
    <t xml:space="preserve">Vijay .S.Dhavle </t>
  </si>
  <si>
    <t xml:space="preserve">Animation Instructor </t>
  </si>
  <si>
    <t xml:space="preserve">Tohit Nasir Shaikh </t>
  </si>
  <si>
    <t xml:space="preserve">Anamika Srivastava </t>
  </si>
  <si>
    <t xml:space="preserve"> Nidhi Wairagade</t>
  </si>
  <si>
    <t xml:space="preserve"> Milind Mahale</t>
  </si>
  <si>
    <t>Aswin. P</t>
  </si>
  <si>
    <t xml:space="preserve"> Shruthi B. K</t>
  </si>
  <si>
    <t xml:space="preserve"> Sushila Ratre</t>
  </si>
  <si>
    <t xml:space="preserve"> Meghanand A. Bhamare</t>
  </si>
  <si>
    <t xml:space="preserve">Assistant Professor III </t>
  </si>
  <si>
    <t xml:space="preserve"> Gunchita Kaur Wadhwa</t>
  </si>
  <si>
    <t xml:space="preserve"> Rajesh Bhise</t>
  </si>
  <si>
    <t>Jeevan Rao H.</t>
  </si>
  <si>
    <t xml:space="preserve"> Ameya More</t>
  </si>
  <si>
    <t>Gunda Shiva Krishna</t>
  </si>
  <si>
    <t xml:space="preserve"> Jigarkumar B. Sura</t>
  </si>
  <si>
    <t xml:space="preserve"> Shrikant B. Charhate</t>
  </si>
  <si>
    <t xml:space="preserve"> Sushree Mishra</t>
  </si>
  <si>
    <t xml:space="preserve"> Dattatray Jaysing Late</t>
  </si>
  <si>
    <t>Deepa Parasar</t>
  </si>
  <si>
    <t xml:space="preserve">Amol G.Kamble </t>
  </si>
  <si>
    <t xml:space="preserve"> Apeksha M. Gopale</t>
  </si>
  <si>
    <t>Divya Rohatgi</t>
  </si>
  <si>
    <t>Satheesh Abhimannan</t>
  </si>
  <si>
    <t>Professor &amp; Deputy Director</t>
  </si>
  <si>
    <t>Shwetangi Koli</t>
  </si>
  <si>
    <t xml:space="preserve">Bhuvanesh Gowda </t>
  </si>
  <si>
    <t xml:space="preserve"> Vaibhav Sakharkar</t>
  </si>
  <si>
    <t xml:space="preserve"> Nikhil Jayaram Purohit</t>
  </si>
  <si>
    <t xml:space="preserve">Assistant Professor </t>
  </si>
  <si>
    <t xml:space="preserve">Prachee Batra </t>
  </si>
  <si>
    <t>ASFDT</t>
  </si>
  <si>
    <t>Bhawana Chanana</t>
  </si>
  <si>
    <t xml:space="preserve"> Priya Mittal</t>
  </si>
  <si>
    <t xml:space="preserve"> Shalini Mohanty</t>
  </si>
  <si>
    <t>Trupti Sutar</t>
  </si>
  <si>
    <t xml:space="preserve"> Arpita Desai</t>
  </si>
  <si>
    <t>Rashmi Thakur</t>
  </si>
  <si>
    <t>Neha Suradkar</t>
  </si>
  <si>
    <t>Manjiree Atul Vaidya</t>
  </si>
  <si>
    <t xml:space="preserve"> Swati Bhise</t>
  </si>
  <si>
    <t xml:space="preserve"> Archana J. Padiyar</t>
  </si>
  <si>
    <t xml:space="preserve">Spanish Trainer </t>
  </si>
  <si>
    <t xml:space="preserve"> Prajakta Bhide</t>
  </si>
  <si>
    <t>Language Trainer Spanish</t>
  </si>
  <si>
    <t>Susan Shibu</t>
  </si>
  <si>
    <t xml:space="preserve">Language Trainer English </t>
  </si>
  <si>
    <t xml:space="preserve">Omkar Lohar </t>
  </si>
  <si>
    <t>Deepti Rokade</t>
  </si>
  <si>
    <t xml:space="preserve">Language Trainer French </t>
  </si>
  <si>
    <t xml:space="preserve">Prajesh Kumar Basu </t>
  </si>
  <si>
    <t>Suchandra Ghosh</t>
  </si>
  <si>
    <t>Rupali Ghadge</t>
  </si>
  <si>
    <t>Sayali Kadam</t>
  </si>
  <si>
    <t xml:space="preserve"> Rawal Kharat</t>
  </si>
  <si>
    <t xml:space="preserve"> Poonam Sharma</t>
  </si>
  <si>
    <t xml:space="preserve"> Snehal Godbole</t>
  </si>
  <si>
    <t xml:space="preserve"> Georly P. Joy</t>
  </si>
  <si>
    <t xml:space="preserve"> Swapnil H. Pendalwar</t>
  </si>
  <si>
    <t>Anil Ahire</t>
  </si>
  <si>
    <t>Krashna Aage</t>
  </si>
  <si>
    <t>Deepti Pravin Mandlik</t>
  </si>
  <si>
    <t>DOJ</t>
  </si>
  <si>
    <t>Highest Qualification</t>
  </si>
  <si>
    <t>Level 6 in Fashion Design</t>
  </si>
  <si>
    <t>9 years</t>
  </si>
  <si>
    <t>-</t>
  </si>
  <si>
    <t xml:space="preserve">PG Diploma In Art Education </t>
  </si>
  <si>
    <t>NA</t>
  </si>
  <si>
    <t>Diploma in Fashion Technology</t>
  </si>
  <si>
    <t>PhD</t>
  </si>
  <si>
    <t xml:space="preserve">30th Aug,2021 </t>
  </si>
  <si>
    <t>PGDM (TRAVEL &amp; TOURISM)</t>
  </si>
  <si>
    <t>--</t>
  </si>
  <si>
    <t>12 YEARS</t>
  </si>
  <si>
    <t>TOURISM ENTERPRENEUR</t>
  </si>
  <si>
    <t>MBA (TRAVEL &amp; TOURISM)</t>
  </si>
  <si>
    <t>7 YEARS</t>
  </si>
  <si>
    <t>HEAD OF OPERATIONS</t>
  </si>
  <si>
    <t>---</t>
  </si>
  <si>
    <t>4 YEARS</t>
  </si>
  <si>
    <t>RESEARCH SCHOLAR</t>
  </si>
  <si>
    <t xml:space="preserve">22nd Jul , 2021 </t>
  </si>
  <si>
    <t>M.Sc.in HTM</t>
  </si>
  <si>
    <t>3 Yrs</t>
  </si>
  <si>
    <t xml:space="preserve">Asst.Professor </t>
  </si>
  <si>
    <t>MBA (INTERNATIONAL BUSINESS)</t>
  </si>
  <si>
    <t>26 YEARS</t>
  </si>
  <si>
    <t>EXECUTIVE DIRECTOR</t>
  </si>
  <si>
    <t xml:space="preserve">7 YEARS </t>
  </si>
  <si>
    <t xml:space="preserve">ASSISTANT MANAGER </t>
  </si>
  <si>
    <t>M.Com</t>
  </si>
  <si>
    <t>08.02.2021</t>
  </si>
  <si>
    <t>Master of Arts (M.A - Music)</t>
  </si>
  <si>
    <t>Bachelor of Science (Animation &amp; Visual Graphics)</t>
  </si>
  <si>
    <t>Arena Animation International Program (AAIP)</t>
  </si>
  <si>
    <t>B. F. A. (Applied Art)</t>
  </si>
  <si>
    <t>23/07/2021</t>
  </si>
  <si>
    <t>PGD in corporate image management</t>
  </si>
  <si>
    <t>Digital Marketing</t>
  </si>
  <si>
    <t>13/9/2021</t>
  </si>
  <si>
    <t>Masters in Journalism</t>
  </si>
  <si>
    <t>Journalism</t>
  </si>
  <si>
    <t>Communication, media, journalism, psychology</t>
  </si>
  <si>
    <t>Master in Management Studies</t>
  </si>
  <si>
    <t>M.A Psychology</t>
  </si>
  <si>
    <t>Mass Media</t>
  </si>
  <si>
    <t xml:space="preserve">Ph.D (Submitted Thesis) and M.Sc Visual Communication </t>
  </si>
  <si>
    <t>film and media studies</t>
  </si>
  <si>
    <t>Masters and Doctorate in Films</t>
  </si>
  <si>
    <t>Film &amp; Media</t>
  </si>
  <si>
    <t>18/11/2021</t>
  </si>
  <si>
    <t>PG Diploma in Dramatic Arts, Acting</t>
  </si>
  <si>
    <t>19/10/2021</t>
  </si>
  <si>
    <t>Masters in Journalism and Mass Communication</t>
  </si>
  <si>
    <t>Media &amp; Communication and Films</t>
  </si>
  <si>
    <t>3 years</t>
  </si>
  <si>
    <t>1 year</t>
  </si>
  <si>
    <t>MA Industrial Psychology</t>
  </si>
  <si>
    <t>4 years</t>
  </si>
  <si>
    <t>8 years</t>
  </si>
  <si>
    <t>2 years</t>
  </si>
  <si>
    <t>13 years</t>
  </si>
  <si>
    <t>MA Clinical Psychology</t>
  </si>
  <si>
    <t>5 years</t>
  </si>
  <si>
    <t>7 years</t>
  </si>
  <si>
    <t>MSc. Counselling Psychology</t>
  </si>
  <si>
    <t>Anjali Pandey</t>
  </si>
  <si>
    <t>15 years</t>
  </si>
  <si>
    <t>6 years</t>
  </si>
  <si>
    <t>01.10.2020</t>
  </si>
  <si>
    <t>MSc and LLB</t>
  </si>
  <si>
    <t>10.1.2019</t>
  </si>
  <si>
    <t xml:space="preserve">University Grants Commission </t>
  </si>
  <si>
    <t xml:space="preserve">Amity University Maharashtra </t>
  </si>
  <si>
    <t>Appendix - XIII</t>
  </si>
  <si>
    <t>Information about the teaching staff as on june  30, 2022</t>
  </si>
  <si>
    <t>Salutation</t>
  </si>
  <si>
    <t>Cadre Designation</t>
  </si>
  <si>
    <t>Mr</t>
  </si>
  <si>
    <t>Dr</t>
  </si>
  <si>
    <t>Jaymin Shah</t>
  </si>
  <si>
    <t xml:space="preserve"> Siddharth Pandey</t>
  </si>
  <si>
    <t>Professor</t>
  </si>
  <si>
    <t xml:space="preserve">Head-Center of Excellence </t>
  </si>
  <si>
    <t>Abhishek S. Guldhe</t>
  </si>
  <si>
    <t>Pavithra Sekhar</t>
  </si>
  <si>
    <t>Preeti Jain</t>
  </si>
  <si>
    <t>Shashi Bala Singh</t>
  </si>
  <si>
    <t>N. Ramesh Kumar</t>
  </si>
  <si>
    <t>Director/ Dean Student Welfare</t>
  </si>
  <si>
    <t>Mrs</t>
  </si>
  <si>
    <t>Ms</t>
  </si>
  <si>
    <t>M.Sc.</t>
  </si>
  <si>
    <t>Mohammad Anas</t>
  </si>
  <si>
    <t>Abdul Raffie Naik</t>
  </si>
  <si>
    <t>Nongzaimayum Tawfeeq Alee</t>
  </si>
  <si>
    <t>Pradip V. Salve</t>
  </si>
  <si>
    <t>Mrunmayee Satam</t>
  </si>
  <si>
    <t>Anurag G. Kshirsagar</t>
  </si>
  <si>
    <t>Sachin Kumar Behera</t>
  </si>
  <si>
    <t>Assistant Professor I (Full Contractual)</t>
  </si>
  <si>
    <t>Ranjeet Mohanty</t>
  </si>
  <si>
    <t>Ravina Parihar</t>
  </si>
  <si>
    <t>Assistant Professor I (Full Time Contractual)</t>
  </si>
  <si>
    <t xml:space="preserve">M.Com </t>
  </si>
  <si>
    <t>B.E</t>
  </si>
  <si>
    <t>M.U.R.P</t>
  </si>
  <si>
    <t>Supriya D. Nene</t>
  </si>
  <si>
    <t>Director</t>
  </si>
  <si>
    <t>Dibyendu Sekhar Mandal</t>
  </si>
  <si>
    <t>Neelam Upadhyay</t>
  </si>
  <si>
    <t>Bappaditya Roy</t>
  </si>
  <si>
    <t>Sonali Mahule</t>
  </si>
  <si>
    <t>Geeta Kiran Malbhage</t>
  </si>
  <si>
    <t>Sindhu Madala</t>
  </si>
  <si>
    <t>Vandana Wekhande</t>
  </si>
  <si>
    <t>Soma Shivaji Sagar</t>
  </si>
  <si>
    <t>Director / Dean (Academics)</t>
  </si>
  <si>
    <t>Soni Sweta</t>
  </si>
  <si>
    <t>Ruchika Agarwala</t>
  </si>
  <si>
    <t>Naufil Kazi</t>
  </si>
  <si>
    <t>Manjusha Joshi</t>
  </si>
  <si>
    <t>Arif Dastgir Sheikh</t>
  </si>
  <si>
    <t>SERB Research Scientist</t>
  </si>
  <si>
    <t>Gargi Patekar</t>
  </si>
  <si>
    <t>Nutan Vilas Kajbaje</t>
  </si>
  <si>
    <t>Vandana Deshmukh</t>
  </si>
  <si>
    <t>Mohammed Danish Siddiqui</t>
  </si>
  <si>
    <t>Pragya Singh</t>
  </si>
  <si>
    <t>Manjari Khanna</t>
  </si>
  <si>
    <t>Mr.Vignesh Vaidyanathan</t>
  </si>
  <si>
    <t>MBA, B.E (Mech), CSCP, CLTD</t>
  </si>
  <si>
    <t>Dr. Anita Kumar</t>
  </si>
  <si>
    <t>PHD (SCM)</t>
  </si>
  <si>
    <t>Dr. Smriti Asthana</t>
  </si>
  <si>
    <t>PHD (Marketing)</t>
  </si>
  <si>
    <t>Mr. Sanjay Khanduja</t>
  </si>
  <si>
    <t>MTech ( Management &amp; Systems)</t>
  </si>
  <si>
    <t>Mr. Pramendra Kumar</t>
  </si>
  <si>
    <t>MBA, CPSM</t>
  </si>
  <si>
    <t>OSHEEN ROBERT</t>
  </si>
  <si>
    <t>Academic &amp; Admissions Co-ordinator</t>
  </si>
  <si>
    <t xml:space="preserve">RICS AUM </t>
  </si>
  <si>
    <t>Mr. Amol Sudam Shimpi</t>
  </si>
  <si>
    <t>MFM, PGD in URP</t>
  </si>
  <si>
    <t xml:space="preserve">Pursuing PhD, M.Tech </t>
  </si>
  <si>
    <t>Dr. Pradeep R Hampannaver</t>
  </si>
  <si>
    <t>Ms. Jayanti Banerjee Das</t>
  </si>
  <si>
    <t>M Phil</t>
  </si>
  <si>
    <t>Pursuing PhD, M.S</t>
  </si>
  <si>
    <t xml:space="preserve">Dr. Shumank Deep </t>
  </si>
  <si>
    <t xml:space="preserve">Venkata Suresh Uggina </t>
  </si>
  <si>
    <t xml:space="preserve">Master of Laws in Construction Law &amp; Arbitration </t>
  </si>
  <si>
    <t>20 Januray 2022</t>
  </si>
  <si>
    <t>Shankar Banerjee</t>
  </si>
  <si>
    <t xml:space="preserve">Research Associate </t>
  </si>
  <si>
    <t>Mteach</t>
  </si>
  <si>
    <t>Visiting Faculty Details</t>
  </si>
  <si>
    <t>Sl. No</t>
  </si>
  <si>
    <t xml:space="preserve">School </t>
  </si>
  <si>
    <t>Name</t>
  </si>
  <si>
    <t>Country Name</t>
  </si>
  <si>
    <t>Passport Number</t>
  </si>
  <si>
    <t>Department Name</t>
  </si>
  <si>
    <t>Gender</t>
  </si>
  <si>
    <t>Date of Birth</t>
  </si>
  <si>
    <t>Social Category</t>
  </si>
  <si>
    <t>Religious</t>
  </si>
  <si>
    <t>Community</t>
  </si>
  <si>
    <t>PWD</t>
  </si>
  <si>
    <t>Nature of Appointment</t>
  </si>
  <si>
    <t>Selection Mode</t>
  </si>
  <si>
    <t>LEVEL</t>
  </si>
  <si>
    <t>Additional/Eligibility/Qualification</t>
  </si>
  <si>
    <t>Broad Discipline Group Category</t>
  </si>
  <si>
    <t>Broad Discipline Group Name</t>
  </si>
  <si>
    <t>Whether Vocational Course</t>
  </si>
  <si>
    <t>Year Spent on other than teaching job</t>
  </si>
  <si>
    <t>Job Status</t>
  </si>
  <si>
    <t>Date Of Change in Job Status</t>
  </si>
  <si>
    <t>Mobile</t>
  </si>
  <si>
    <t>Email</t>
  </si>
  <si>
    <t>ASFTD</t>
  </si>
  <si>
    <t>Ms.Narjis Bhargav</t>
  </si>
  <si>
    <t>INDIA</t>
  </si>
  <si>
    <t>R8595489</t>
  </si>
  <si>
    <t>Visiting Faculty</t>
  </si>
  <si>
    <t>FEMALE</t>
  </si>
  <si>
    <t>General</t>
  </si>
  <si>
    <t>Hindu</t>
  </si>
  <si>
    <t>Brahmin</t>
  </si>
  <si>
    <t>Interview</t>
  </si>
  <si>
    <t>PG</t>
  </si>
  <si>
    <t>Adv. Diploma in Fashion Technology</t>
  </si>
  <si>
    <t>EDEXCEL, NZQA</t>
  </si>
  <si>
    <t>Fashion Design &amp; Illustration</t>
  </si>
  <si>
    <t>No</t>
  </si>
  <si>
    <t>Fashion Consultant, Designer, Product Developler, Sampel Incharge &amp; Merchandiser</t>
  </si>
  <si>
    <t>bhargavnarjis@gmail.com</t>
  </si>
  <si>
    <t>Ms. Nutan Kajbaje</t>
  </si>
  <si>
    <t>Z3816293</t>
  </si>
  <si>
    <t xml:space="preserve">Assistant Professor-Part Time </t>
  </si>
  <si>
    <t xml:space="preserve">Maharashtrian </t>
  </si>
  <si>
    <t xml:space="preserve">Part Time since Sep 2021 </t>
  </si>
  <si>
    <t>Masters</t>
  </si>
  <si>
    <t xml:space="preserve">B.Sc. Degree in fashion and Design </t>
  </si>
  <si>
    <t>Fahion Design</t>
  </si>
  <si>
    <t xml:space="preserve">1-Diploma In textile Design       2-Diploma In  Dress making and fashion Coordination </t>
  </si>
  <si>
    <t>20 +</t>
  </si>
  <si>
    <t xml:space="preserve">Head Product Development </t>
  </si>
  <si>
    <t>nutank00@gmail.com</t>
  </si>
  <si>
    <t>Ms. Radhana Raheja</t>
  </si>
  <si>
    <t>Z4431796</t>
  </si>
  <si>
    <t>Na</t>
  </si>
  <si>
    <t>Ph.D. Scholar</t>
  </si>
  <si>
    <t>PH.D</t>
  </si>
  <si>
    <t>UGC NET</t>
  </si>
  <si>
    <t>Fabric and Apparel Science</t>
  </si>
  <si>
    <t>Textile Conservation</t>
  </si>
  <si>
    <t>no</t>
  </si>
  <si>
    <t>Consultant</t>
  </si>
  <si>
    <t>radhana.raheja@gmail.com</t>
  </si>
  <si>
    <t>Ms. Vandana J. Deshmukh</t>
  </si>
  <si>
    <t>L5962627</t>
  </si>
  <si>
    <t xml:space="preserve">Visiting Faculty </t>
  </si>
  <si>
    <t>4/28/1967</t>
  </si>
  <si>
    <t xml:space="preserve">Genral </t>
  </si>
  <si>
    <t xml:space="preserve">Hindu </t>
  </si>
  <si>
    <t xml:space="preserve">Maratha </t>
  </si>
  <si>
    <t xml:space="preserve">interview </t>
  </si>
  <si>
    <t xml:space="preserve">B.F.A. Applied Art ,Master in Fine Art </t>
  </si>
  <si>
    <t>Fine Arts</t>
  </si>
  <si>
    <t>Art Education</t>
  </si>
  <si>
    <t xml:space="preserve">vocational </t>
  </si>
  <si>
    <t xml:space="preserve">17 Years </t>
  </si>
  <si>
    <t xml:space="preserve"> visualizer , Artist   </t>
  </si>
  <si>
    <t xml:space="preserve">vandanadeshmukh285@gmail.com    </t>
  </si>
  <si>
    <t>Dr Prerana Kane</t>
  </si>
  <si>
    <t>M4438373</t>
  </si>
  <si>
    <t>OBC</t>
  </si>
  <si>
    <t>Maratha-kunbi</t>
  </si>
  <si>
    <t>Telephonic interview</t>
  </si>
  <si>
    <t>28th Sept 2020</t>
  </si>
  <si>
    <t>PhD Tech.</t>
  </si>
  <si>
    <t>Qualified GATE 2011 Exam</t>
  </si>
  <si>
    <t>Fibre and Textile Processing Technology</t>
  </si>
  <si>
    <t>Research Assistance</t>
  </si>
  <si>
    <t xml:space="preserve">i) Aug 2019= Veermata Jijabai Technological Institute (VJTI), Mumbai                ii) Jan 2021= Asst Prof (Tenure), Veermata Jijabai Technological Institute (VJTI), Mumbai  </t>
  </si>
  <si>
    <t>preranakane@gmail.com</t>
  </si>
  <si>
    <t>Ms Brinelle Rodrigues</t>
  </si>
  <si>
    <t>_</t>
  </si>
  <si>
    <t>Roman Catholic</t>
  </si>
  <si>
    <t>MA fashion Management</t>
  </si>
  <si>
    <t>B.sc Textile and Apparel Science</t>
  </si>
  <si>
    <t>Fashion Management</t>
  </si>
  <si>
    <t>Visual Merchandising</t>
  </si>
  <si>
    <t>Regional Manager- Western India for Aldo Shoes</t>
  </si>
  <si>
    <t>brinelle18@gmail.com</t>
  </si>
  <si>
    <t>Mr Sameer Panchmatia</t>
  </si>
  <si>
    <t>J9154386</t>
  </si>
  <si>
    <t>MALE</t>
  </si>
  <si>
    <t>8/15/1973</t>
  </si>
  <si>
    <t>UG</t>
  </si>
  <si>
    <t>Diploma in Computer Aided Designing</t>
  </si>
  <si>
    <t>Fashion Technology</t>
  </si>
  <si>
    <t>Computer Aided Designing</t>
  </si>
  <si>
    <t>na</t>
  </si>
  <si>
    <t>Designer, Consultant</t>
  </si>
  <si>
    <t>sameerpanchmatia@gmail.com</t>
  </si>
  <si>
    <t>Ms Shezeen Gola</t>
  </si>
  <si>
    <t>V3955563</t>
  </si>
  <si>
    <t xml:space="preserve">Islam </t>
  </si>
  <si>
    <t>Visiting  Faculty</t>
  </si>
  <si>
    <t>B.Des /B.A</t>
  </si>
  <si>
    <t xml:space="preserve">Graphic Design Certification </t>
  </si>
  <si>
    <t xml:space="preserve"> Fashion Design</t>
  </si>
  <si>
    <t>Designer, Stylist</t>
  </si>
  <si>
    <t>shezeengola@gmail.com</t>
  </si>
  <si>
    <t>Ms Neha Suradkar</t>
  </si>
  <si>
    <t>S0130080</t>
  </si>
  <si>
    <t>Assistant Professor- Part Time</t>
  </si>
  <si>
    <t>M.Sc. Fabric &amp; Apparel Science</t>
  </si>
  <si>
    <t>UGC-NET Qualified, Diploma in Style Coaching, Makeup Artistry</t>
  </si>
  <si>
    <t>Fabric &amp; Apparel Science</t>
  </si>
  <si>
    <t>Design and Styling</t>
  </si>
  <si>
    <t>Founder, Makeup Artist &amp; Stylist</t>
  </si>
  <si>
    <t>n.suradkar20@gmail.com</t>
  </si>
  <si>
    <t>Dr Ashwini Patil</t>
  </si>
  <si>
    <t>M.Sc. Textile Chemistry</t>
  </si>
  <si>
    <t>Textile Chemistry</t>
  </si>
  <si>
    <t>91 9833024863/ 9137189825</t>
  </si>
  <si>
    <t>patilashwinian@gmail.com</t>
  </si>
  <si>
    <t>Ms. Joyeeta Bannerjee</t>
  </si>
  <si>
    <t>PG Diploma in Alternate Dispute Resolution</t>
  </si>
  <si>
    <t>LL.M.</t>
  </si>
  <si>
    <t>Corporate &amp; Securities Law</t>
  </si>
  <si>
    <t>Practicing Lawyer</t>
  </si>
  <si>
    <t>contact@joyeetabanerjee.com</t>
  </si>
  <si>
    <t>Ms Dipti Bhole</t>
  </si>
  <si>
    <t>Diploma</t>
  </si>
  <si>
    <t>Photography &amp; Draping</t>
  </si>
  <si>
    <t>photography</t>
  </si>
  <si>
    <t>Work.dipti@gmail.com</t>
  </si>
  <si>
    <t>AYUSH ASTHANA</t>
  </si>
  <si>
    <t>Z5699619</t>
  </si>
  <si>
    <t>GENERAL</t>
  </si>
  <si>
    <t>HINDU</t>
  </si>
  <si>
    <t>KAYASTHA</t>
  </si>
  <si>
    <t>NO</t>
  </si>
  <si>
    <t>ONLINE</t>
  </si>
  <si>
    <t>BACHELORS IN COMPUTERS APPLICATION</t>
  </si>
  <si>
    <t>7420833666</t>
  </si>
  <si>
    <t>AYUSH@GHUMAKKAD-TTC.COM</t>
  </si>
  <si>
    <t>ANURAG KSHIRSAGAR</t>
  </si>
  <si>
    <t>P1126700</t>
  </si>
  <si>
    <t>SARODE</t>
  </si>
  <si>
    <t>BE-COMPUTERS</t>
  </si>
  <si>
    <t>IATA-LEVEL 3</t>
  </si>
  <si>
    <t>8286909211</t>
  </si>
  <si>
    <t>MAILANURAG.K@GMAIL.COM</t>
  </si>
  <si>
    <t>SACHIN KUMAR BEHERA</t>
  </si>
  <si>
    <t>N4928877</t>
  </si>
  <si>
    <t>KHANDAYAT</t>
  </si>
  <si>
    <t>PGDCA</t>
  </si>
  <si>
    <t>9968533913</t>
  </si>
  <si>
    <t>JOURNEYERSACHIN@HMAIL.COM</t>
  </si>
  <si>
    <t>Trupti Patole</t>
  </si>
  <si>
    <t>validity expired</t>
  </si>
  <si>
    <t>Buddhist</t>
  </si>
  <si>
    <t>__</t>
  </si>
  <si>
    <t>MPM</t>
  </si>
  <si>
    <t>PGDPMIR</t>
  </si>
  <si>
    <t>7666333266</t>
  </si>
  <si>
    <t>truptipatole1@gmail.com</t>
  </si>
  <si>
    <t>MANINDER UPPAL</t>
  </si>
  <si>
    <t>S6515019</t>
  </si>
  <si>
    <t>SIKH</t>
  </si>
  <si>
    <t>JATT</t>
  </si>
  <si>
    <t>M COM</t>
  </si>
  <si>
    <t>MANINDERS.UPPAL@GMAIL.COM</t>
  </si>
  <si>
    <t>THOMAS SEBASTIAN</t>
  </si>
  <si>
    <t>L8854379</t>
  </si>
  <si>
    <t>GENERAL '</t>
  </si>
  <si>
    <t xml:space="preserve">CHRISTIAN </t>
  </si>
  <si>
    <t>thomas.sebastian5892@gmail.com</t>
  </si>
  <si>
    <t>Mrs. Bhagayshree Narayan</t>
  </si>
  <si>
    <t>18/06/82</t>
  </si>
  <si>
    <t>Maharashtrian</t>
  </si>
  <si>
    <t>Visiting</t>
  </si>
  <si>
    <t>24/12/2019</t>
  </si>
  <si>
    <t>MBA (Finance), PhD (Pursuing)</t>
  </si>
  <si>
    <t>MCOM, NCFM &amp; BCFM</t>
  </si>
  <si>
    <t>Finance &amp; Accounts</t>
  </si>
  <si>
    <t>Financial Services</t>
  </si>
  <si>
    <t xml:space="preserve">9 years in BSFI </t>
  </si>
  <si>
    <t xml:space="preserve">VF </t>
  </si>
  <si>
    <t>bnarayan@vf.amity.edu, bhagyaashri18@gmail.com</t>
  </si>
  <si>
    <t>Ms. Reshma Ghorpade</t>
  </si>
  <si>
    <t>16/08/2019</t>
  </si>
  <si>
    <t>MBA (Marketing), PhD (Pursuing)</t>
  </si>
  <si>
    <t>Marketing &amp; General Management</t>
  </si>
  <si>
    <t>3 Years Industry Experience</t>
  </si>
  <si>
    <t>rghorpade@vf.amity.edu, ghorpadereshma@gmail.com</t>
  </si>
  <si>
    <t>Ms.Divya Namboothiri</t>
  </si>
  <si>
    <t>ABS / ALS</t>
  </si>
  <si>
    <t>25/05/86</t>
  </si>
  <si>
    <t>Keralite</t>
  </si>
  <si>
    <t>19/8/2019</t>
  </si>
  <si>
    <t xml:space="preserve">MMS (HR) </t>
  </si>
  <si>
    <t>Cleared SET exam</t>
  </si>
  <si>
    <t>HR &amp; General Management</t>
  </si>
  <si>
    <t>3 Years Industry Exp</t>
  </si>
  <si>
    <t>dnamboothiri@vf.amity.edu, dvpillai@gmail.com</t>
  </si>
  <si>
    <t>Dr. Amar Bhosale</t>
  </si>
  <si>
    <t>21/06/1970</t>
  </si>
  <si>
    <t>PhD(in Management)</t>
  </si>
  <si>
    <t>Freelance Journalist for 28 years</t>
  </si>
  <si>
    <t>PR subjects</t>
  </si>
  <si>
    <t>1 year industrail experience</t>
  </si>
  <si>
    <t>amarbhosale15@gmail.com</t>
  </si>
  <si>
    <t>Mrs. Varada Joshi</t>
  </si>
  <si>
    <t>M.Com / MBA</t>
  </si>
  <si>
    <t>joshivarada83@gmail.com</t>
  </si>
  <si>
    <t>Dr. Jaymin Arvind Shah</t>
  </si>
  <si>
    <t>Gujrathi</t>
  </si>
  <si>
    <t>M.Com,MBA (Finance)</t>
  </si>
  <si>
    <t>Economics &amp; Finance</t>
  </si>
  <si>
    <t>jaymin2303@gmail.com</t>
  </si>
  <si>
    <t>Dr. Vinit Joshi</t>
  </si>
  <si>
    <t> </t>
  </si>
  <si>
    <t>25-05-1981</t>
  </si>
  <si>
    <t>M.Com PGDBM</t>
  </si>
  <si>
    <t>15 Years of Indutrial and Professonal Experience</t>
  </si>
  <si>
    <t>drvinitjoshi@gmail.com</t>
  </si>
  <si>
    <t>Gamesh Ramaswamy</t>
  </si>
  <si>
    <t>Tamilian</t>
  </si>
  <si>
    <t>MFM</t>
  </si>
  <si>
    <t>CAIIB, PGDBM</t>
  </si>
  <si>
    <t>Banking &amp; Finance</t>
  </si>
  <si>
    <t>30 Yars on Banking</t>
  </si>
  <si>
    <t>ganesh.ramaswamy7@gmail.com</t>
  </si>
  <si>
    <t>Shardul Bua</t>
  </si>
  <si>
    <t>Accounting &amp; Finance</t>
  </si>
  <si>
    <t>3 Years in Industry</t>
  </si>
  <si>
    <t>shardulbuva@gmail.com</t>
  </si>
  <si>
    <t xml:space="preserve">Dr.Bhavika Thakkar </t>
  </si>
  <si>
    <t>Gujrati</t>
  </si>
  <si>
    <t>M.Sc(Statistics);MBA</t>
  </si>
  <si>
    <t xml:space="preserve">Quantitative Techniques </t>
  </si>
  <si>
    <t>2 years in industry</t>
  </si>
  <si>
    <t>VF</t>
  </si>
  <si>
    <t xml:space="preserve">bhavika1071@gmail.com </t>
  </si>
  <si>
    <t>Dr Latha Sreeram</t>
  </si>
  <si>
    <t>interview</t>
  </si>
  <si>
    <t>17/2/2021</t>
  </si>
  <si>
    <t xml:space="preserve"> PhD</t>
  </si>
  <si>
    <t>M.Com MBA PhD</t>
  </si>
  <si>
    <t>5 Years in Industry</t>
  </si>
  <si>
    <t>lathamurthy9500@gmail.com</t>
  </si>
  <si>
    <t>Dr.Payal Sanan</t>
  </si>
  <si>
    <t>Punjabi</t>
  </si>
  <si>
    <t>MBA,UGC -NET(JRF)</t>
  </si>
  <si>
    <t>Business Environment</t>
  </si>
  <si>
    <t>Management</t>
  </si>
  <si>
    <t>4 years Industrial Experience</t>
  </si>
  <si>
    <t>mehandiratta.payal@gmail.com</t>
  </si>
  <si>
    <t>Dr.Reshma Nair</t>
  </si>
  <si>
    <t>PhD,MBA(HR)</t>
  </si>
  <si>
    <t>5 yrs with Corporate</t>
  </si>
  <si>
    <t>reshma.jayan@gmail.com</t>
  </si>
  <si>
    <t>Sarmita Dey</t>
  </si>
  <si>
    <t>Bengali</t>
  </si>
  <si>
    <t xml:space="preserve">MSc Economics </t>
  </si>
  <si>
    <t>PGDTDM, Fellowship if Life Insurance</t>
  </si>
  <si>
    <t>Economics &amp; Insurance</t>
  </si>
  <si>
    <t>25+ years in Industry</t>
  </si>
  <si>
    <t>sarmita_dey@yahoo.co.in</t>
  </si>
  <si>
    <t>Elizabeth B Kuriakose</t>
  </si>
  <si>
    <t>Not Available</t>
  </si>
  <si>
    <t>Open</t>
  </si>
  <si>
    <t>Not Availble</t>
  </si>
  <si>
    <t>Online</t>
  </si>
  <si>
    <t>Mtech: Information Technology</t>
  </si>
  <si>
    <t>NIL</t>
  </si>
  <si>
    <t>Not Applicable</t>
  </si>
  <si>
    <t xml:space="preserve"> 738 738 7362</t>
  </si>
  <si>
    <t>elizabethbabyk@gmail.com</t>
  </si>
  <si>
    <t>PARUL JAIN</t>
  </si>
  <si>
    <t>pjain@vf.amity.edu</t>
  </si>
  <si>
    <t>Rekha Gupta</t>
  </si>
  <si>
    <t>rekha.bit27@gmail.com</t>
  </si>
  <si>
    <t>Saima Sayyed</t>
  </si>
  <si>
    <t>M.E. (Computer)</t>
  </si>
  <si>
    <t>sayyedsaimazhn@gmail.com</t>
  </si>
  <si>
    <t>Nutan N. Chavhan</t>
  </si>
  <si>
    <t>M.E.(EXTC)</t>
  </si>
  <si>
    <t>nutan.chavhan74@gmail.com</t>
  </si>
  <si>
    <t>Deepak Patil</t>
  </si>
  <si>
    <t>12.06.1983</t>
  </si>
  <si>
    <t>M. Tech</t>
  </si>
  <si>
    <t>deepakpatil813@gmail.com</t>
  </si>
  <si>
    <t>Varsha Vishnu Patil</t>
  </si>
  <si>
    <t>12.06.1984</t>
  </si>
  <si>
    <t>08.02.2022</t>
  </si>
  <si>
    <t>varshavpatil09@gmail.com</t>
  </si>
  <si>
    <t>12.06.1985</t>
  </si>
  <si>
    <t>08.02.2023</t>
  </si>
  <si>
    <t>Anupam Sathe</t>
  </si>
  <si>
    <t>20-12-1985</t>
  </si>
  <si>
    <t>kokanastha Brahmin</t>
  </si>
  <si>
    <t>Offline interview</t>
  </si>
  <si>
    <t>Sound Engineering Diploma</t>
  </si>
  <si>
    <t>Sound Engineer</t>
  </si>
  <si>
    <t xml:space="preserve">Performing Arts </t>
  </si>
  <si>
    <t>13 yrs</t>
  </si>
  <si>
    <t>asathe@vf.amity.edu</t>
  </si>
  <si>
    <t>Apoorva TripathI</t>
  </si>
  <si>
    <t>Kanyakubja Brahmin</t>
  </si>
  <si>
    <t>Online interview</t>
  </si>
  <si>
    <t>Visual Arts- Humanities</t>
  </si>
  <si>
    <t>atripathi@vf.amity.edu</t>
  </si>
  <si>
    <t>Basudev Sur</t>
  </si>
  <si>
    <t>Rajput</t>
  </si>
  <si>
    <t>Post Graduate Diploma in Computer Application</t>
  </si>
  <si>
    <t>bsur@vf.amity.edu</t>
  </si>
  <si>
    <t>Vrishali Joshi</t>
  </si>
  <si>
    <t xml:space="preserve">M. F. A. 1st Year </t>
  </si>
  <si>
    <t>vjoshi4@vf.amity.edu</t>
  </si>
  <si>
    <t>Moses Gomes</t>
  </si>
  <si>
    <t>28-09-1979</t>
  </si>
  <si>
    <t xml:space="preserve">Christian </t>
  </si>
  <si>
    <t xml:space="preserve">Online Interview </t>
  </si>
  <si>
    <t>Social Sciences</t>
  </si>
  <si>
    <t>mgomes@vf.amity.edu</t>
  </si>
  <si>
    <t>Deepa Krishnan</t>
  </si>
  <si>
    <t>L8445309</t>
  </si>
  <si>
    <t>14-09-1978</t>
  </si>
  <si>
    <t>Telephonic Interview</t>
  </si>
  <si>
    <t>dkrishnan@vf.amity.edu</t>
  </si>
  <si>
    <t>Sanjay Ranade</t>
  </si>
  <si>
    <t>16-03-1969</t>
  </si>
  <si>
    <t>Kokanastha Brahmin</t>
  </si>
  <si>
    <t>MA counselling psychology</t>
  </si>
  <si>
    <t>sranade@vf.amity.edu</t>
  </si>
  <si>
    <t>Ranjit Aanand</t>
  </si>
  <si>
    <t>14-10-1991</t>
  </si>
  <si>
    <t>Sikh</t>
  </si>
  <si>
    <t>L.L.B</t>
  </si>
  <si>
    <t>ranand2@vf.amity.edu</t>
  </si>
  <si>
    <t>Payal Agarwal</t>
  </si>
  <si>
    <t xml:space="preserve">PG Fiploma in Communications and Advertising </t>
  </si>
  <si>
    <t>pagrawal2@vf.amity.edu</t>
  </si>
  <si>
    <t>Ms. Sindhu Madala</t>
  </si>
  <si>
    <t>P2275016</t>
  </si>
  <si>
    <t>26-01-1991</t>
  </si>
  <si>
    <t>Indian</t>
  </si>
  <si>
    <t xml:space="preserve">National Eligibility Test(NET) and M.A Journalism </t>
  </si>
  <si>
    <t>Films and media</t>
  </si>
  <si>
    <t>smadala@vf.amity.edu</t>
  </si>
  <si>
    <t>Ms Anuradha Deb</t>
  </si>
  <si>
    <t>Z3423284</t>
  </si>
  <si>
    <t>23-11-1973</t>
  </si>
  <si>
    <t xml:space="preserve">Bengali </t>
  </si>
  <si>
    <t xml:space="preserve">Online interview </t>
  </si>
  <si>
    <t>MBA in Media Management -MICA</t>
  </si>
  <si>
    <t>Films and Media Communication</t>
  </si>
  <si>
    <t xml:space="preserve">adeb@vf.amity.edu </t>
  </si>
  <si>
    <t>Mr Virendra Valsangkar</t>
  </si>
  <si>
    <t>Bachelor of 
Engineering (civil)</t>
  </si>
  <si>
    <t xml:space="preserve">Pursuing M.A. </t>
  </si>
  <si>
    <t>Film and 
media studies</t>
  </si>
  <si>
    <t>vvalsangkar@vf.amity.edu</t>
  </si>
  <si>
    <t>Mr Nitin Bhajan</t>
  </si>
  <si>
    <t>Raghuvanshi</t>
  </si>
  <si>
    <t>B.F.A ( Applied Arts)</t>
  </si>
  <si>
    <t>Actor</t>
  </si>
  <si>
    <t>bhajan@vf.amity.edu</t>
  </si>
  <si>
    <t>Mr. Ritabrata Mitra</t>
  </si>
  <si>
    <t>Bengali Kayasth</t>
  </si>
  <si>
    <t>B.A (English Literature and Communicative English)</t>
  </si>
  <si>
    <t>rmitra@vf.amity.edu</t>
  </si>
  <si>
    <t>Dr.Purnima Thacker</t>
  </si>
  <si>
    <t>Visiting faculty</t>
  </si>
  <si>
    <t>visiting faculty</t>
  </si>
  <si>
    <t>ph.d</t>
  </si>
  <si>
    <t>m.phil/RCI</t>
  </si>
  <si>
    <t>psychology</t>
  </si>
  <si>
    <t>clinical</t>
  </si>
  <si>
    <t>RCI</t>
  </si>
  <si>
    <t>purnimavinay@yahoo.com</t>
  </si>
  <si>
    <t>Ms.Aachal Taywade</t>
  </si>
  <si>
    <t>OB</t>
  </si>
  <si>
    <t>active</t>
  </si>
  <si>
    <t>AANCHALLL2505@gmail.com</t>
  </si>
  <si>
    <t>Ms.Aarti Shah</t>
  </si>
  <si>
    <t>Masters in psychology</t>
  </si>
  <si>
    <t>set</t>
  </si>
  <si>
    <t>applied</t>
  </si>
  <si>
    <t>aartishah72@gmail.com</t>
  </si>
  <si>
    <t>Ms.Aishwarya Marathe</t>
  </si>
  <si>
    <t>C2956069</t>
  </si>
  <si>
    <t>animal psychology</t>
  </si>
  <si>
    <t>non active</t>
  </si>
  <si>
    <t>aishwaryamarathe26@gmail.com</t>
  </si>
  <si>
    <t>Ms.Freyana Shinde</t>
  </si>
  <si>
    <t>freyanashinde@gmail.com</t>
  </si>
  <si>
    <t>Ms.Akshata Shetty</t>
  </si>
  <si>
    <t>counselling</t>
  </si>
  <si>
    <t>akshatashetty189@gmail.com</t>
  </si>
  <si>
    <t>Ms.Dinika More</t>
  </si>
  <si>
    <t>masters in councelling psychology</t>
  </si>
  <si>
    <t xml:space="preserve"> non active</t>
  </si>
  <si>
    <t>more.dinika@gmail.com</t>
  </si>
  <si>
    <t>Dr.Eshita Mandal</t>
  </si>
  <si>
    <t>pdf</t>
  </si>
  <si>
    <t>eshitamandal@yahoo.com</t>
  </si>
  <si>
    <t>Ms.Mihikaa</t>
  </si>
  <si>
    <t>mihikaachaturvedi@yahoo.co.in</t>
  </si>
  <si>
    <t>Ms.Sanchi Agarwal</t>
  </si>
  <si>
    <t>viting faculty</t>
  </si>
  <si>
    <t>M.A in clinical psychology</t>
  </si>
  <si>
    <t>NET</t>
  </si>
  <si>
    <t>3years</t>
  </si>
  <si>
    <t>spa08764@gmail.com</t>
  </si>
  <si>
    <t>Nivya Raghunandan</t>
  </si>
  <si>
    <t>MSc. Psychology (HRDM)</t>
  </si>
  <si>
    <t xml:space="preserve">psychology </t>
  </si>
  <si>
    <t>HRD</t>
  </si>
  <si>
    <t>nivyarag@gmail.com</t>
  </si>
  <si>
    <t>Devanshi</t>
  </si>
  <si>
    <t>open</t>
  </si>
  <si>
    <t>Masters in counselling psychology</t>
  </si>
  <si>
    <t>Psychology</t>
  </si>
  <si>
    <t>Behavioural Science</t>
  </si>
  <si>
    <t>2 years, 6 months</t>
  </si>
  <si>
    <t>devanshi.rao5@gmail.com</t>
  </si>
  <si>
    <t>Divya Shah</t>
  </si>
  <si>
    <t>10/11/1018</t>
  </si>
  <si>
    <t>shahdivya66666@gmail.com</t>
  </si>
  <si>
    <t>Monisha mohnana</t>
  </si>
  <si>
    <t>MA in Counselling Psychology</t>
  </si>
  <si>
    <t xml:space="preserve">counselling </t>
  </si>
  <si>
    <t>monisha.moh@gmail.com</t>
  </si>
  <si>
    <t>Naina</t>
  </si>
  <si>
    <t>offline</t>
  </si>
  <si>
    <t>MA (coun.psy)</t>
  </si>
  <si>
    <t>Bed (spl) (MR)+MA(Eng.litt)</t>
  </si>
  <si>
    <t>Active</t>
  </si>
  <si>
    <t>8390853597/</t>
  </si>
  <si>
    <t>nrminde@vf.amity.edu</t>
  </si>
  <si>
    <t>Ms.Megha Mhapadi</t>
  </si>
  <si>
    <t>10/16/1992</t>
  </si>
  <si>
    <t>8/28/2020</t>
  </si>
  <si>
    <t>MA in Applied Psychology, Counselling Psychology</t>
  </si>
  <si>
    <t>mmhapadi@vf.amity.edu</t>
  </si>
  <si>
    <t>akash wankhede</t>
  </si>
  <si>
    <t>BAMS(AM), N.D, DCMH, MA(Counselling Psychology)</t>
  </si>
  <si>
    <t>net+jrf</t>
  </si>
  <si>
    <t xml:space="preserve">9 year </t>
  </si>
  <si>
    <t>goodlifehealingcenter@gmail.com</t>
  </si>
  <si>
    <t>arti shah</t>
  </si>
  <si>
    <t xml:space="preserve">MA in Applied Psychology - Clinical </t>
  </si>
  <si>
    <t>SET</t>
  </si>
  <si>
    <t>Ms.Gandharva Pednekar</t>
  </si>
  <si>
    <t>M.Phil in Development Studies</t>
  </si>
  <si>
    <t>M.PHIL</t>
  </si>
  <si>
    <t>developmental</t>
  </si>
  <si>
    <t>gandharva.pednekar@tiss.edu</t>
  </si>
  <si>
    <t>Sukanya Biswas</t>
  </si>
  <si>
    <t>Masters in Clinical Psychology</t>
  </si>
  <si>
    <t>sukanya.biswas@rocketmail.com</t>
  </si>
  <si>
    <t>Raunak Mehta</t>
  </si>
  <si>
    <t>raunakmehta4@gmail.com</t>
  </si>
  <si>
    <t>Mr.Swapnil Bhopi</t>
  </si>
  <si>
    <t>MPhil Clinical Psychology</t>
  </si>
  <si>
    <t>M.phil</t>
  </si>
  <si>
    <t>swapnilbhopi@gmail.com</t>
  </si>
  <si>
    <t>Ms.Tithi Haria</t>
  </si>
  <si>
    <t>tithiharia20@gmail.com</t>
  </si>
  <si>
    <t>Shivani Dange</t>
  </si>
  <si>
    <t>2 years 9 months</t>
  </si>
  <si>
    <t>shivani.dange27@gmail.com</t>
  </si>
  <si>
    <t>Ms.Ami Shah</t>
  </si>
  <si>
    <t>M.A Clinical psychology ,</t>
  </si>
  <si>
    <t>Post graduate Diploma in Counseling (PGDC)</t>
  </si>
  <si>
    <t xml:space="preserve">clinical and counselling </t>
  </si>
  <si>
    <t>ashah3@vf.amity.edu</t>
  </si>
  <si>
    <t>apandey2@vf.amity.edu</t>
  </si>
  <si>
    <t>Naina Rahul Minde</t>
  </si>
  <si>
    <t>10/13/1978</t>
  </si>
  <si>
    <t>MA counseling psychology, MA English literature</t>
  </si>
  <si>
    <t>MA Eng Lit</t>
  </si>
  <si>
    <t>Nishigandha Sawant</t>
  </si>
  <si>
    <t>Maratha</t>
  </si>
  <si>
    <t xml:space="preserve">MA clinical Psychology </t>
  </si>
  <si>
    <t>Clinical Hypnotherapist</t>
  </si>
  <si>
    <t>kadamnr@gmail.com</t>
  </si>
  <si>
    <t>NOT AVAILABLE</t>
  </si>
  <si>
    <t>S4292501</t>
  </si>
  <si>
    <t>11.05.1986</t>
  </si>
  <si>
    <t>Contract</t>
  </si>
  <si>
    <t>M.Tech(Res)</t>
  </si>
  <si>
    <t>Continue</t>
  </si>
  <si>
    <t>sanghamitra.nit@gmail.com</t>
  </si>
  <si>
    <t>S7525512</t>
  </si>
  <si>
    <t>1.) Ph.D pursuing    2.)Registered Indian PatentAgent-IN/PA/1761</t>
  </si>
  <si>
    <t>Chemistry</t>
  </si>
  <si>
    <t>Organic Chemistry</t>
  </si>
  <si>
    <t>1999-2019--Pharma R&amp;D in NCE/API synthesis&amp;IPR</t>
  </si>
  <si>
    <t>Discontinue</t>
  </si>
  <si>
    <t>jiyer@vf.amity.edu</t>
  </si>
  <si>
    <t xml:space="preserve">joined as Full time on 15.12.21 </t>
  </si>
  <si>
    <t>sonali.mahule@gmail.com</t>
  </si>
  <si>
    <t>15/06/1989</t>
  </si>
  <si>
    <t>CSIR-NET</t>
  </si>
  <si>
    <t>jpjaikanth876@gmail.com</t>
  </si>
  <si>
    <t>K3099793</t>
  </si>
  <si>
    <t>15.11.1984</t>
  </si>
  <si>
    <t>Post doc NCL PUNE 2year 10 month</t>
  </si>
  <si>
    <t>18.7.2021(last paper correction)</t>
  </si>
  <si>
    <t>ddas@mum.amity.edu</t>
  </si>
  <si>
    <t>AFS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</si>
</sst>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u/>
      <sz val="11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14" fontId="7" fillId="0" borderId="0" xfId="0" applyNumberFormat="1" applyFont="1" applyFill="1" applyBorder="1" applyAlignment="1">
      <alignment horizontal="left" vertical="center"/>
    </xf>
    <xf numFmtId="14" fontId="7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15" fontId="7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quotePrefix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15" fontId="7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left"/>
    </xf>
    <xf numFmtId="17" fontId="9" fillId="0" borderId="1" xfId="0" applyNumberFormat="1" applyFont="1" applyBorder="1" applyAlignment="1">
      <alignment horizontal="left"/>
    </xf>
    <xf numFmtId="0" fontId="10" fillId="0" borderId="1" xfId="2" applyFont="1" applyFill="1" applyBorder="1" applyAlignment="1">
      <alignment horizontal="left"/>
    </xf>
    <xf numFmtId="15" fontId="9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17" fontId="6" fillId="0" borderId="1" xfId="0" applyNumberFormat="1" applyFont="1" applyBorder="1" applyAlignment="1">
      <alignment horizontal="left"/>
    </xf>
    <xf numFmtId="14" fontId="9" fillId="0" borderId="1" xfId="0" applyNumberFormat="1" applyFont="1" applyBorder="1" applyAlignment="1">
      <alignment horizontal="left" vertical="center"/>
    </xf>
    <xf numFmtId="0" fontId="9" fillId="0" borderId="1" xfId="0" quotePrefix="1" applyFont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16" fontId="9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Normal 2" xfId="1" xr:uid="{38A12090-0ED1-4FD8-8E7D-9C6C09506244}"/>
  </cellStyles>
  <dxfs count="47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madala@vf.amity.edu" id="{DD643A15-FA28-4928-8205-5FB26C88BC23}" userId="S::smadala@vf.amity.edu::e8cc7c52-1f59-45f7-8ae4-bba52aab21c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54" dT="2021-12-17T06:44:38.72" personId="{DD643A15-FA28-4928-8205-5FB26C88BC23}" id="{0C1E0CA9-3757-4BF6-BDAB-222F06D15A93}">
    <text>General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thomas.sebastian5892@gmail.com" TargetMode="External"/><Relationship Id="rId18" Type="http://schemas.openxmlformats.org/officeDocument/2006/relationships/hyperlink" Target="mailto:bnarayan@vf.amity.edu,%20bhagyaashri18@gmail.com" TargetMode="External"/><Relationship Id="rId26" Type="http://schemas.openxmlformats.org/officeDocument/2006/relationships/hyperlink" Target="mailto:bhavika1071@gmail.com" TargetMode="External"/><Relationship Id="rId39" Type="http://schemas.openxmlformats.org/officeDocument/2006/relationships/hyperlink" Target="mailto:atripathi@vf.amity.edu" TargetMode="External"/><Relationship Id="rId21" Type="http://schemas.openxmlformats.org/officeDocument/2006/relationships/hyperlink" Target="mailto:amarbhosale15@gmail.com" TargetMode="External"/><Relationship Id="rId34" Type="http://schemas.openxmlformats.org/officeDocument/2006/relationships/hyperlink" Target="mailto:varshavpatil09@gmail.com" TargetMode="External"/><Relationship Id="rId42" Type="http://schemas.openxmlformats.org/officeDocument/2006/relationships/hyperlink" Target="mailto:ranand2@vf.amity.edu" TargetMode="External"/><Relationship Id="rId47" Type="http://schemas.openxmlformats.org/officeDocument/2006/relationships/hyperlink" Target="mailto:rmitra@vf.amity.edu" TargetMode="External"/><Relationship Id="rId50" Type="http://schemas.openxmlformats.org/officeDocument/2006/relationships/hyperlink" Target="mailto:aishwaryamarathe26@gmail.com" TargetMode="External"/><Relationship Id="rId55" Type="http://schemas.openxmlformats.org/officeDocument/2006/relationships/hyperlink" Target="mailto:spa08764@gmail.com" TargetMode="External"/><Relationship Id="rId63" Type="http://schemas.openxmlformats.org/officeDocument/2006/relationships/hyperlink" Target="mailto:kadamnr@gmail.com" TargetMode="External"/><Relationship Id="rId68" Type="http://schemas.openxmlformats.org/officeDocument/2006/relationships/hyperlink" Target="mailto:ashah3@vf.amity.edu" TargetMode="External"/><Relationship Id="rId76" Type="http://schemas.openxmlformats.org/officeDocument/2006/relationships/hyperlink" Target="mailto:jpjaikanth876@gmail.com" TargetMode="External"/><Relationship Id="rId7" Type="http://schemas.openxmlformats.org/officeDocument/2006/relationships/hyperlink" Target="mailto:shezeengola@gmail.com" TargetMode="External"/><Relationship Id="rId71" Type="http://schemas.openxmlformats.org/officeDocument/2006/relationships/hyperlink" Target="mailto:tithiharia20@gmail.com" TargetMode="External"/><Relationship Id="rId2" Type="http://schemas.openxmlformats.org/officeDocument/2006/relationships/hyperlink" Target="mailto:radhana.raheja@gmail.com" TargetMode="External"/><Relationship Id="rId16" Type="http://schemas.openxmlformats.org/officeDocument/2006/relationships/hyperlink" Target="mailto:JOURNEYERSACHIN@HMAIL.COM" TargetMode="External"/><Relationship Id="rId29" Type="http://schemas.openxmlformats.org/officeDocument/2006/relationships/hyperlink" Target="mailto:reshma.jayan@gmail.com" TargetMode="External"/><Relationship Id="rId11" Type="http://schemas.openxmlformats.org/officeDocument/2006/relationships/hyperlink" Target="mailto:Work.dipti@gmail.com" TargetMode="External"/><Relationship Id="rId24" Type="http://schemas.openxmlformats.org/officeDocument/2006/relationships/hyperlink" Target="mailto:drvinitjoshi@gmail.com" TargetMode="External"/><Relationship Id="rId32" Type="http://schemas.openxmlformats.org/officeDocument/2006/relationships/hyperlink" Target="mailto:sayyedsaimazhn@gmail.com" TargetMode="External"/><Relationship Id="rId37" Type="http://schemas.openxmlformats.org/officeDocument/2006/relationships/hyperlink" Target="mailto:dkrishnan@vf.amity.edu" TargetMode="External"/><Relationship Id="rId40" Type="http://schemas.openxmlformats.org/officeDocument/2006/relationships/hyperlink" Target="mailto:vjoshi4@vf.amity.edu" TargetMode="External"/><Relationship Id="rId45" Type="http://schemas.openxmlformats.org/officeDocument/2006/relationships/hyperlink" Target="mailto:bhajan@vf.amity.edu" TargetMode="External"/><Relationship Id="rId53" Type="http://schemas.openxmlformats.org/officeDocument/2006/relationships/hyperlink" Target="mailto:more.dinika@gmail.com" TargetMode="External"/><Relationship Id="rId58" Type="http://schemas.openxmlformats.org/officeDocument/2006/relationships/hyperlink" Target="mailto:mihikaachaturvedi@yahoo.co.in" TargetMode="External"/><Relationship Id="rId66" Type="http://schemas.openxmlformats.org/officeDocument/2006/relationships/hyperlink" Target="mailto:nrminde@vf.amity.edu" TargetMode="External"/><Relationship Id="rId74" Type="http://schemas.openxmlformats.org/officeDocument/2006/relationships/hyperlink" Target="mailto:sanghamitra.nit@gmail.com" TargetMode="External"/><Relationship Id="rId79" Type="http://schemas.openxmlformats.org/officeDocument/2006/relationships/vmlDrawing" Target="../drawings/vmlDrawing2.vml"/><Relationship Id="rId5" Type="http://schemas.openxmlformats.org/officeDocument/2006/relationships/hyperlink" Target="mailto:brinelle18@gmail.com" TargetMode="External"/><Relationship Id="rId61" Type="http://schemas.openxmlformats.org/officeDocument/2006/relationships/hyperlink" Target="mailto:monisha.moh@gmail.com" TargetMode="External"/><Relationship Id="rId10" Type="http://schemas.openxmlformats.org/officeDocument/2006/relationships/hyperlink" Target="mailto:contact@joyeetabanerjee.com" TargetMode="External"/><Relationship Id="rId19" Type="http://schemas.openxmlformats.org/officeDocument/2006/relationships/hyperlink" Target="mailto:rghorpade@vf.amity.edu,%20ghorpadereshma@gmail.com" TargetMode="External"/><Relationship Id="rId31" Type="http://schemas.openxmlformats.org/officeDocument/2006/relationships/hyperlink" Target="mailto:rekha.bit27@gmail.com" TargetMode="External"/><Relationship Id="rId44" Type="http://schemas.openxmlformats.org/officeDocument/2006/relationships/hyperlink" Target="mailto:adeb@vf.amity.edu" TargetMode="External"/><Relationship Id="rId52" Type="http://schemas.openxmlformats.org/officeDocument/2006/relationships/hyperlink" Target="mailto:freyanashinde@gmail.com" TargetMode="External"/><Relationship Id="rId60" Type="http://schemas.openxmlformats.org/officeDocument/2006/relationships/hyperlink" Target="mailto:nivyarag@gmail.com" TargetMode="External"/><Relationship Id="rId65" Type="http://schemas.openxmlformats.org/officeDocument/2006/relationships/hyperlink" Target="mailto:apandey2@vf.amity.edu" TargetMode="External"/><Relationship Id="rId73" Type="http://schemas.openxmlformats.org/officeDocument/2006/relationships/hyperlink" Target="mailto:gandharva.pednekar@tiss.edu" TargetMode="External"/><Relationship Id="rId78" Type="http://schemas.openxmlformats.org/officeDocument/2006/relationships/hyperlink" Target="mailto:ddas@mum.amity.edu" TargetMode="External"/><Relationship Id="rId81" Type="http://schemas.microsoft.com/office/2017/10/relationships/threadedComment" Target="../threadedComments/threadedComment1.xml"/><Relationship Id="rId4" Type="http://schemas.openxmlformats.org/officeDocument/2006/relationships/hyperlink" Target="mailto:preranakane@gmail.com" TargetMode="External"/><Relationship Id="rId9" Type="http://schemas.openxmlformats.org/officeDocument/2006/relationships/hyperlink" Target="mailto:patilashwinian@gmail.com" TargetMode="External"/><Relationship Id="rId14" Type="http://schemas.openxmlformats.org/officeDocument/2006/relationships/hyperlink" Target="mailto:AYUSH@GHUMAKKAD-TTC.COM" TargetMode="External"/><Relationship Id="rId22" Type="http://schemas.openxmlformats.org/officeDocument/2006/relationships/hyperlink" Target="mailto:joshivarada83@gmail.com" TargetMode="External"/><Relationship Id="rId27" Type="http://schemas.openxmlformats.org/officeDocument/2006/relationships/hyperlink" Target="mailto:lathamurthy9500@gmail.com" TargetMode="External"/><Relationship Id="rId30" Type="http://schemas.openxmlformats.org/officeDocument/2006/relationships/hyperlink" Target="mailto:sarmita_dey@yahoo.co.in" TargetMode="External"/><Relationship Id="rId35" Type="http://schemas.openxmlformats.org/officeDocument/2006/relationships/hyperlink" Target="mailto:asathe@vf.amity.edu" TargetMode="External"/><Relationship Id="rId43" Type="http://schemas.openxmlformats.org/officeDocument/2006/relationships/hyperlink" Target="mailto:vvalsangkar@vf.amity.edu" TargetMode="External"/><Relationship Id="rId48" Type="http://schemas.openxmlformats.org/officeDocument/2006/relationships/hyperlink" Target="mailto:mgomes@vf.amity.edu" TargetMode="External"/><Relationship Id="rId56" Type="http://schemas.openxmlformats.org/officeDocument/2006/relationships/hyperlink" Target="mailto:aartishah72@gmail.com" TargetMode="External"/><Relationship Id="rId64" Type="http://schemas.openxmlformats.org/officeDocument/2006/relationships/hyperlink" Target="mailto:swapnilbhopi@gmail.com" TargetMode="External"/><Relationship Id="rId69" Type="http://schemas.openxmlformats.org/officeDocument/2006/relationships/hyperlink" Target="mailto:goodlifehealingcenter@gmail.com" TargetMode="External"/><Relationship Id="rId77" Type="http://schemas.openxmlformats.org/officeDocument/2006/relationships/hyperlink" Target="mailto:jiyer@vf.amity.edu" TargetMode="External"/><Relationship Id="rId8" Type="http://schemas.openxmlformats.org/officeDocument/2006/relationships/hyperlink" Target="mailto:n.suradkar20@gmail.com" TargetMode="External"/><Relationship Id="rId51" Type="http://schemas.openxmlformats.org/officeDocument/2006/relationships/hyperlink" Target="mailto:purnimavinay@yahoo.com" TargetMode="External"/><Relationship Id="rId72" Type="http://schemas.openxmlformats.org/officeDocument/2006/relationships/hyperlink" Target="mailto:sukanya.biswas@rocketmail.com" TargetMode="External"/><Relationship Id="rId80" Type="http://schemas.openxmlformats.org/officeDocument/2006/relationships/comments" Target="../comments2.xml"/><Relationship Id="rId3" Type="http://schemas.openxmlformats.org/officeDocument/2006/relationships/hyperlink" Target="mailto:vandanadeshmukh285@gmail.com" TargetMode="External"/><Relationship Id="rId12" Type="http://schemas.openxmlformats.org/officeDocument/2006/relationships/hyperlink" Target="mailto:MANINDERS.UPPAL@GMAIL.COM" TargetMode="External"/><Relationship Id="rId17" Type="http://schemas.openxmlformats.org/officeDocument/2006/relationships/hyperlink" Target="mailto:truptipatole1@gmail.com" TargetMode="External"/><Relationship Id="rId25" Type="http://schemas.openxmlformats.org/officeDocument/2006/relationships/hyperlink" Target="mailto:shardulbuva@gmail.com" TargetMode="External"/><Relationship Id="rId33" Type="http://schemas.openxmlformats.org/officeDocument/2006/relationships/hyperlink" Target="mailto:pjain@vf.amity.edu" TargetMode="External"/><Relationship Id="rId38" Type="http://schemas.openxmlformats.org/officeDocument/2006/relationships/hyperlink" Target="mailto:bsur@vf.amity.edu" TargetMode="External"/><Relationship Id="rId46" Type="http://schemas.openxmlformats.org/officeDocument/2006/relationships/hyperlink" Target="mailto:smadala@vf.amity.edu" TargetMode="External"/><Relationship Id="rId59" Type="http://schemas.openxmlformats.org/officeDocument/2006/relationships/hyperlink" Target="mailto:akshatashetty189@gmail.com" TargetMode="External"/><Relationship Id="rId67" Type="http://schemas.openxmlformats.org/officeDocument/2006/relationships/hyperlink" Target="mailto:raunakmehta4@gmail.com" TargetMode="External"/><Relationship Id="rId20" Type="http://schemas.openxmlformats.org/officeDocument/2006/relationships/hyperlink" Target="mailto:dnamboothiri@vf.amity.edu,%20dvpillai@gmail.com" TargetMode="External"/><Relationship Id="rId41" Type="http://schemas.openxmlformats.org/officeDocument/2006/relationships/hyperlink" Target="mailto:pagrawal2@vf.amity.edu" TargetMode="External"/><Relationship Id="rId54" Type="http://schemas.openxmlformats.org/officeDocument/2006/relationships/hyperlink" Target="mailto:eshitamandal@yahoo.com" TargetMode="External"/><Relationship Id="rId62" Type="http://schemas.openxmlformats.org/officeDocument/2006/relationships/hyperlink" Target="mailto:mmhapadi@vf.amity.edu" TargetMode="External"/><Relationship Id="rId70" Type="http://schemas.openxmlformats.org/officeDocument/2006/relationships/hyperlink" Target="mailto:aartishah72@gmail.com" TargetMode="External"/><Relationship Id="rId75" Type="http://schemas.openxmlformats.org/officeDocument/2006/relationships/hyperlink" Target="mailto:sonali.mahule@gmail.com" TargetMode="External"/><Relationship Id="rId1" Type="http://schemas.openxmlformats.org/officeDocument/2006/relationships/hyperlink" Target="mailto:nutank00@gmail.com" TargetMode="External"/><Relationship Id="rId6" Type="http://schemas.openxmlformats.org/officeDocument/2006/relationships/hyperlink" Target="mailto:sameerpanchmatia@gmail.com" TargetMode="External"/><Relationship Id="rId15" Type="http://schemas.openxmlformats.org/officeDocument/2006/relationships/hyperlink" Target="mailto:MAILANURAG.K@GMAIL.COM" TargetMode="External"/><Relationship Id="rId23" Type="http://schemas.openxmlformats.org/officeDocument/2006/relationships/hyperlink" Target="mailto:jaymin2303@gmail.com" TargetMode="External"/><Relationship Id="rId28" Type="http://schemas.openxmlformats.org/officeDocument/2006/relationships/hyperlink" Target="mailto:mehandiratta.payal@gmail.com" TargetMode="External"/><Relationship Id="rId36" Type="http://schemas.openxmlformats.org/officeDocument/2006/relationships/hyperlink" Target="mailto:sranade@vf.amity.edu" TargetMode="External"/><Relationship Id="rId49" Type="http://schemas.openxmlformats.org/officeDocument/2006/relationships/hyperlink" Target="mailto:aartishah72@gmail.com" TargetMode="External"/><Relationship Id="rId57" Type="http://schemas.openxmlformats.org/officeDocument/2006/relationships/hyperlink" Target="mailto:aartishah72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5AE56-182A-47AD-BD76-B66609FB11F8}">
  <dimension ref="A1:N236"/>
  <sheetViews>
    <sheetView workbookViewId="0">
      <pane xSplit="1" ySplit="9" topLeftCell="G167" activePane="bottomRight" state="frozen"/>
      <selection pane="topRight" activeCell="B1" sqref="B1"/>
      <selection pane="bottomLeft" activeCell="A10" sqref="A10"/>
      <selection pane="bottomRight" activeCell="A9" sqref="A9"/>
    </sheetView>
  </sheetViews>
  <sheetFormatPr defaultColWidth="8.85546875" defaultRowHeight="15" x14ac:dyDescent="0.25"/>
  <cols>
    <col min="1" max="1" width="8.85546875" style="28"/>
    <col min="2" max="2" width="21.5703125" style="28" customWidth="1"/>
    <col min="3" max="3" width="38.7109375" style="28" bestFit="1" customWidth="1"/>
    <col min="4" max="4" width="31.140625" style="23" customWidth="1"/>
    <col min="5" max="5" width="16.7109375" style="28" customWidth="1"/>
    <col min="6" max="6" width="28.7109375" style="28" bestFit="1" customWidth="1"/>
    <col min="7" max="7" width="20" style="28" customWidth="1"/>
    <col min="8" max="8" width="17.28515625" style="28" customWidth="1"/>
    <col min="9" max="9" width="14.28515625" style="28" customWidth="1"/>
    <col min="10" max="10" width="27.85546875" style="28" bestFit="1" customWidth="1"/>
    <col min="11" max="11" width="27.7109375" style="28" bestFit="1" customWidth="1"/>
    <col min="12" max="12" width="21.85546875" style="28" bestFit="1" customWidth="1"/>
    <col min="13" max="15" width="21.85546875" style="28" customWidth="1"/>
    <col min="16" max="16" width="13" style="28" bestFit="1" customWidth="1"/>
    <col min="17" max="17" width="18.7109375" style="28" bestFit="1" customWidth="1"/>
    <col min="18" max="16384" width="8.85546875" style="28"/>
  </cols>
  <sheetData>
    <row r="1" spans="1:14" s="42" customFormat="1" ht="14.25" x14ac:dyDescent="0.25">
      <c r="D1" s="43"/>
      <c r="E1" s="43"/>
      <c r="F1" s="44"/>
      <c r="H1" s="44" t="s">
        <v>312</v>
      </c>
      <c r="I1" s="44"/>
      <c r="J1" s="45"/>
    </row>
    <row r="2" spans="1:14" s="42" customFormat="1" ht="14.25" x14ac:dyDescent="0.25">
      <c r="D2" s="43"/>
      <c r="E2" s="43"/>
      <c r="H2" s="46"/>
      <c r="J2" s="45"/>
    </row>
    <row r="3" spans="1:14" s="42" customFormat="1" ht="14.25" x14ac:dyDescent="0.25">
      <c r="D3" s="43"/>
      <c r="E3" s="43"/>
      <c r="F3" s="44"/>
      <c r="H3" s="44" t="s">
        <v>313</v>
      </c>
      <c r="I3" s="44"/>
      <c r="J3" s="45"/>
    </row>
    <row r="4" spans="1:14" s="42" customFormat="1" ht="14.25" x14ac:dyDescent="0.25">
      <c r="D4" s="43"/>
      <c r="E4" s="43"/>
      <c r="H4" s="46"/>
      <c r="J4" s="45"/>
    </row>
    <row r="5" spans="1:14" s="42" customFormat="1" ht="14.25" x14ac:dyDescent="0.25">
      <c r="D5" s="43"/>
      <c r="E5" s="43"/>
      <c r="F5" s="44"/>
      <c r="H5" s="47" t="s">
        <v>314</v>
      </c>
      <c r="I5" s="47"/>
      <c r="J5" s="45"/>
    </row>
    <row r="6" spans="1:14" s="42" customFormat="1" ht="14.25" x14ac:dyDescent="0.25">
      <c r="D6" s="43"/>
      <c r="E6" s="43"/>
      <c r="H6" s="46"/>
      <c r="J6" s="45"/>
    </row>
    <row r="7" spans="1:14" s="49" customFormat="1" ht="15.75" customHeight="1" x14ac:dyDescent="0.2">
      <c r="A7" s="48" t="s">
        <v>315</v>
      </c>
      <c r="B7" s="48"/>
      <c r="C7" s="48"/>
      <c r="D7" s="48"/>
      <c r="E7" s="48"/>
      <c r="F7" s="48"/>
      <c r="G7" s="48"/>
      <c r="H7" s="48"/>
      <c r="J7" s="50"/>
    </row>
    <row r="8" spans="1:14" s="42" customFormat="1" ht="14.25" x14ac:dyDescent="0.25">
      <c r="D8" s="43"/>
      <c r="E8" s="43"/>
      <c r="H8" s="46"/>
      <c r="J8" s="45"/>
    </row>
    <row r="9" spans="1:14" s="53" customFormat="1" ht="71.25" x14ac:dyDescent="0.25">
      <c r="A9" s="51" t="s">
        <v>55</v>
      </c>
      <c r="B9" s="51" t="s">
        <v>56</v>
      </c>
      <c r="C9" s="52" t="s">
        <v>316</v>
      </c>
      <c r="D9" s="51" t="s">
        <v>0</v>
      </c>
      <c r="E9" s="51" t="s">
        <v>317</v>
      </c>
      <c r="F9" s="51" t="s">
        <v>1</v>
      </c>
      <c r="G9" s="51" t="s">
        <v>2</v>
      </c>
      <c r="H9" s="51" t="s">
        <v>57</v>
      </c>
      <c r="I9" s="51" t="s">
        <v>58</v>
      </c>
      <c r="J9" s="51" t="s">
        <v>59</v>
      </c>
      <c r="K9" s="51" t="s">
        <v>60</v>
      </c>
      <c r="L9" s="51" t="s">
        <v>5</v>
      </c>
      <c r="M9" s="51" t="s">
        <v>61</v>
      </c>
      <c r="N9" s="51" t="s">
        <v>6</v>
      </c>
    </row>
    <row r="10" spans="1:14" s="42" customFormat="1" x14ac:dyDescent="0.25">
      <c r="A10" s="54">
        <v>1</v>
      </c>
      <c r="B10" s="13" t="s">
        <v>7</v>
      </c>
      <c r="C10" s="55" t="s">
        <v>318</v>
      </c>
      <c r="D10" s="56" t="s">
        <v>79</v>
      </c>
      <c r="E10" s="13" t="s">
        <v>208</v>
      </c>
      <c r="F10" s="13" t="s">
        <v>80</v>
      </c>
      <c r="G10" s="13">
        <v>50</v>
      </c>
      <c r="H10" s="17" t="s">
        <v>14</v>
      </c>
      <c r="I10" s="13">
        <v>7.3</v>
      </c>
      <c r="J10" s="19">
        <v>42592</v>
      </c>
      <c r="K10" s="14" t="s">
        <v>9</v>
      </c>
      <c r="L10" s="54" t="s">
        <v>46</v>
      </c>
      <c r="M10" s="57" t="s">
        <v>81</v>
      </c>
      <c r="N10" s="15">
        <v>0</v>
      </c>
    </row>
    <row r="11" spans="1:14" s="42" customFormat="1" x14ac:dyDescent="0.25">
      <c r="A11" s="54">
        <v>2</v>
      </c>
      <c r="B11" s="13" t="s">
        <v>7</v>
      </c>
      <c r="C11" s="55" t="s">
        <v>319</v>
      </c>
      <c r="D11" s="56" t="s">
        <v>82</v>
      </c>
      <c r="E11" s="13" t="s">
        <v>208</v>
      </c>
      <c r="F11" s="13" t="s">
        <v>83</v>
      </c>
      <c r="G11" s="13">
        <v>51</v>
      </c>
      <c r="H11" s="17" t="s">
        <v>3</v>
      </c>
      <c r="I11" s="16">
        <v>18.116666666666667</v>
      </c>
      <c r="J11" s="19">
        <v>42646</v>
      </c>
      <c r="K11" s="14" t="s">
        <v>9</v>
      </c>
      <c r="L11" s="54" t="s">
        <v>46</v>
      </c>
      <c r="M11" s="57" t="s">
        <v>81</v>
      </c>
      <c r="N11" s="15">
        <v>4</v>
      </c>
    </row>
    <row r="12" spans="1:14" s="42" customFormat="1" x14ac:dyDescent="0.25">
      <c r="A12" s="54">
        <v>3</v>
      </c>
      <c r="B12" s="13" t="s">
        <v>7</v>
      </c>
      <c r="C12" s="55" t="s">
        <v>319</v>
      </c>
      <c r="D12" s="56" t="s">
        <v>84</v>
      </c>
      <c r="E12" s="13" t="s">
        <v>208</v>
      </c>
      <c r="F12" s="13" t="s">
        <v>89</v>
      </c>
      <c r="G12" s="13">
        <v>32</v>
      </c>
      <c r="H12" s="17" t="s">
        <v>3</v>
      </c>
      <c r="I12" s="13">
        <v>3.6</v>
      </c>
      <c r="J12" s="19">
        <v>43388</v>
      </c>
      <c r="K12" s="14" t="s">
        <v>9</v>
      </c>
      <c r="L12" s="54" t="s">
        <v>46</v>
      </c>
      <c r="M12" s="57" t="s">
        <v>81</v>
      </c>
      <c r="N12" s="15">
        <v>8</v>
      </c>
    </row>
    <row r="13" spans="1:14" s="42" customFormat="1" x14ac:dyDescent="0.25">
      <c r="A13" s="54">
        <v>4</v>
      </c>
      <c r="B13" s="13" t="s">
        <v>7</v>
      </c>
      <c r="C13" s="55" t="s">
        <v>319</v>
      </c>
      <c r="D13" s="56" t="s">
        <v>86</v>
      </c>
      <c r="E13" s="13" t="s">
        <v>11</v>
      </c>
      <c r="F13" s="13" t="s">
        <v>11</v>
      </c>
      <c r="G13" s="13">
        <v>39</v>
      </c>
      <c r="H13" s="17" t="s">
        <v>3</v>
      </c>
      <c r="I13" s="13">
        <v>12.3</v>
      </c>
      <c r="J13" s="19">
        <v>43481</v>
      </c>
      <c r="K13" s="14" t="s">
        <v>9</v>
      </c>
      <c r="L13" s="54" t="s">
        <v>46</v>
      </c>
      <c r="M13" s="57" t="s">
        <v>87</v>
      </c>
      <c r="N13" s="15">
        <v>37</v>
      </c>
    </row>
    <row r="14" spans="1:14" s="42" customFormat="1" x14ac:dyDescent="0.25">
      <c r="A14" s="54">
        <v>5</v>
      </c>
      <c r="B14" s="13" t="s">
        <v>7</v>
      </c>
      <c r="C14" s="55" t="s">
        <v>318</v>
      </c>
      <c r="D14" s="56" t="s">
        <v>88</v>
      </c>
      <c r="E14" s="13" t="s">
        <v>208</v>
      </c>
      <c r="F14" s="13" t="s">
        <v>89</v>
      </c>
      <c r="G14" s="13">
        <v>41</v>
      </c>
      <c r="H14" s="17" t="s">
        <v>12</v>
      </c>
      <c r="I14" s="13">
        <v>11.7</v>
      </c>
      <c r="J14" s="19">
        <v>43719</v>
      </c>
      <c r="K14" s="14" t="s">
        <v>9</v>
      </c>
      <c r="L14" s="54" t="s">
        <v>46</v>
      </c>
      <c r="M14" s="57" t="s">
        <v>81</v>
      </c>
      <c r="N14" s="15">
        <v>12</v>
      </c>
    </row>
    <row r="15" spans="1:14" s="42" customFormat="1" x14ac:dyDescent="0.25">
      <c r="A15" s="54">
        <v>6</v>
      </c>
      <c r="B15" s="13" t="s">
        <v>7</v>
      </c>
      <c r="C15" s="55" t="s">
        <v>319</v>
      </c>
      <c r="D15" s="56" t="s">
        <v>90</v>
      </c>
      <c r="E15" s="13" t="s">
        <v>208</v>
      </c>
      <c r="F15" s="13" t="s">
        <v>85</v>
      </c>
      <c r="G15" s="13">
        <v>36</v>
      </c>
      <c r="H15" s="17" t="s">
        <v>3</v>
      </c>
      <c r="I15" s="13">
        <v>6.4</v>
      </c>
      <c r="J15" s="19">
        <v>43832</v>
      </c>
      <c r="K15" s="14" t="s">
        <v>9</v>
      </c>
      <c r="L15" s="54" t="s">
        <v>46</v>
      </c>
      <c r="M15" s="57" t="s">
        <v>81</v>
      </c>
      <c r="N15" s="15">
        <v>3</v>
      </c>
    </row>
    <row r="16" spans="1:14" s="42" customFormat="1" x14ac:dyDescent="0.25">
      <c r="A16" s="54">
        <v>7</v>
      </c>
      <c r="B16" s="13" t="s">
        <v>7</v>
      </c>
      <c r="C16" s="55" t="s">
        <v>319</v>
      </c>
      <c r="D16" s="56" t="s">
        <v>91</v>
      </c>
      <c r="E16" s="13" t="s">
        <v>208</v>
      </c>
      <c r="F16" s="13" t="s">
        <v>89</v>
      </c>
      <c r="G16" s="13">
        <v>36</v>
      </c>
      <c r="H16" s="17" t="s">
        <v>3</v>
      </c>
      <c r="I16" s="13">
        <v>11.9</v>
      </c>
      <c r="J16" s="19">
        <v>44046</v>
      </c>
      <c r="K16" s="14" t="s">
        <v>9</v>
      </c>
      <c r="L16" s="54" t="s">
        <v>46</v>
      </c>
      <c r="M16" s="57" t="s">
        <v>92</v>
      </c>
      <c r="N16" s="15">
        <v>3</v>
      </c>
    </row>
    <row r="17" spans="1:14" s="42" customFormat="1" x14ac:dyDescent="0.25">
      <c r="A17" s="54">
        <v>8</v>
      </c>
      <c r="B17" s="13" t="s">
        <v>7</v>
      </c>
      <c r="C17" s="55" t="s">
        <v>319</v>
      </c>
      <c r="D17" s="56" t="s">
        <v>93</v>
      </c>
      <c r="E17" s="13" t="s">
        <v>208</v>
      </c>
      <c r="F17" s="13" t="s">
        <v>89</v>
      </c>
      <c r="G17" s="13">
        <v>35</v>
      </c>
      <c r="H17" s="17" t="s">
        <v>3</v>
      </c>
      <c r="I17" s="13">
        <v>5.8</v>
      </c>
      <c r="J17" s="19">
        <v>44076</v>
      </c>
      <c r="K17" s="14" t="s">
        <v>9</v>
      </c>
      <c r="L17" s="54" t="s">
        <v>46</v>
      </c>
      <c r="M17" s="57" t="s">
        <v>92</v>
      </c>
      <c r="N17" s="15">
        <v>2</v>
      </c>
    </row>
    <row r="18" spans="1:14" s="42" customFormat="1" x14ac:dyDescent="0.25">
      <c r="A18" s="54">
        <v>9</v>
      </c>
      <c r="B18" s="13" t="s">
        <v>7</v>
      </c>
      <c r="C18" s="55" t="s">
        <v>319</v>
      </c>
      <c r="D18" s="56" t="s">
        <v>94</v>
      </c>
      <c r="E18" s="13" t="s">
        <v>208</v>
      </c>
      <c r="F18" s="13" t="s">
        <v>89</v>
      </c>
      <c r="G18" s="13">
        <v>39</v>
      </c>
      <c r="H18" s="17" t="s">
        <v>3</v>
      </c>
      <c r="I18" s="13">
        <v>7</v>
      </c>
      <c r="J18" s="19">
        <v>44295</v>
      </c>
      <c r="K18" s="14" t="s">
        <v>9</v>
      </c>
      <c r="L18" s="54" t="s">
        <v>46</v>
      </c>
      <c r="M18" s="57" t="s">
        <v>81</v>
      </c>
      <c r="N18" s="15">
        <v>10</v>
      </c>
    </row>
    <row r="19" spans="1:14" s="42" customFormat="1" x14ac:dyDescent="0.25">
      <c r="A19" s="54">
        <v>10</v>
      </c>
      <c r="B19" s="13" t="s">
        <v>7</v>
      </c>
      <c r="C19" s="55" t="s">
        <v>319</v>
      </c>
      <c r="D19" s="56" t="s">
        <v>95</v>
      </c>
      <c r="E19" s="13" t="s">
        <v>208</v>
      </c>
      <c r="F19" s="13" t="s">
        <v>89</v>
      </c>
      <c r="G19" s="13">
        <v>41</v>
      </c>
      <c r="H19" s="17" t="s">
        <v>3</v>
      </c>
      <c r="I19" s="13">
        <v>4.0999999999999996</v>
      </c>
      <c r="J19" s="19">
        <v>44378</v>
      </c>
      <c r="K19" s="14" t="s">
        <v>9</v>
      </c>
      <c r="L19" s="54" t="s">
        <v>46</v>
      </c>
      <c r="M19" s="57" t="s">
        <v>81</v>
      </c>
      <c r="N19" s="15">
        <v>8</v>
      </c>
    </row>
    <row r="20" spans="1:14" s="42" customFormat="1" x14ac:dyDescent="0.25">
      <c r="A20" s="54">
        <v>11</v>
      </c>
      <c r="B20" s="13" t="s">
        <v>7</v>
      </c>
      <c r="C20" s="55" t="s">
        <v>319</v>
      </c>
      <c r="D20" s="56" t="s">
        <v>96</v>
      </c>
      <c r="E20" s="13" t="s">
        <v>208</v>
      </c>
      <c r="F20" s="13" t="s">
        <v>83</v>
      </c>
      <c r="G20" s="13">
        <v>39</v>
      </c>
      <c r="H20" s="17" t="s">
        <v>3</v>
      </c>
      <c r="I20" s="13">
        <v>9.9</v>
      </c>
      <c r="J20" s="19">
        <v>44403</v>
      </c>
      <c r="K20" s="14" t="s">
        <v>9</v>
      </c>
      <c r="L20" s="54" t="s">
        <v>46</v>
      </c>
      <c r="M20" s="57" t="s">
        <v>81</v>
      </c>
      <c r="N20" s="15">
        <v>15</v>
      </c>
    </row>
    <row r="21" spans="1:14" s="42" customFormat="1" x14ac:dyDescent="0.25">
      <c r="A21" s="54">
        <v>12</v>
      </c>
      <c r="B21" s="13" t="s">
        <v>7</v>
      </c>
      <c r="C21" s="55" t="s">
        <v>319</v>
      </c>
      <c r="D21" s="56" t="s">
        <v>320</v>
      </c>
      <c r="E21" s="13" t="s">
        <v>208</v>
      </c>
      <c r="F21" s="13" t="s">
        <v>85</v>
      </c>
      <c r="G21" s="13">
        <v>32</v>
      </c>
      <c r="H21" s="17" t="s">
        <v>3</v>
      </c>
      <c r="I21" s="13">
        <v>9.9</v>
      </c>
      <c r="J21" s="19">
        <v>44403</v>
      </c>
      <c r="K21" s="14" t="s">
        <v>9</v>
      </c>
      <c r="L21" s="54" t="s">
        <v>46</v>
      </c>
      <c r="M21" s="57" t="s">
        <v>81</v>
      </c>
      <c r="N21" s="15">
        <v>4</v>
      </c>
    </row>
    <row r="22" spans="1:14" s="42" customFormat="1" x14ac:dyDescent="0.25">
      <c r="A22" s="54">
        <v>13</v>
      </c>
      <c r="B22" s="13" t="s">
        <v>15</v>
      </c>
      <c r="C22" s="55" t="s">
        <v>319</v>
      </c>
      <c r="D22" s="56" t="s">
        <v>97</v>
      </c>
      <c r="E22" s="13" t="s">
        <v>208</v>
      </c>
      <c r="F22" s="13" t="s">
        <v>89</v>
      </c>
      <c r="G22" s="13">
        <v>39</v>
      </c>
      <c r="H22" s="17" t="s">
        <v>3</v>
      </c>
      <c r="I22" s="13">
        <v>10.3</v>
      </c>
      <c r="J22" s="19">
        <v>42223</v>
      </c>
      <c r="K22" s="14" t="s">
        <v>9</v>
      </c>
      <c r="L22" s="54" t="s">
        <v>46</v>
      </c>
      <c r="M22" s="57" t="s">
        <v>81</v>
      </c>
      <c r="N22" s="15">
        <v>32</v>
      </c>
    </row>
    <row r="23" spans="1:14" s="42" customFormat="1" x14ac:dyDescent="0.25">
      <c r="A23" s="54">
        <v>14</v>
      </c>
      <c r="B23" s="13" t="s">
        <v>15</v>
      </c>
      <c r="C23" s="55" t="s">
        <v>319</v>
      </c>
      <c r="D23" s="56" t="s">
        <v>98</v>
      </c>
      <c r="E23" s="13" t="s">
        <v>11</v>
      </c>
      <c r="F23" s="13" t="s">
        <v>11</v>
      </c>
      <c r="G23" s="13">
        <v>44</v>
      </c>
      <c r="H23" s="17" t="s">
        <v>3</v>
      </c>
      <c r="I23" s="13">
        <v>11.8</v>
      </c>
      <c r="J23" s="19">
        <v>42614</v>
      </c>
      <c r="K23" s="14" t="s">
        <v>9</v>
      </c>
      <c r="L23" s="54" t="s">
        <v>46</v>
      </c>
      <c r="M23" s="57" t="s">
        <v>87</v>
      </c>
      <c r="N23" s="15">
        <v>25</v>
      </c>
    </row>
    <row r="24" spans="1:14" s="42" customFormat="1" x14ac:dyDescent="0.25">
      <c r="A24" s="54">
        <v>15</v>
      </c>
      <c r="B24" s="13" t="s">
        <v>15</v>
      </c>
      <c r="C24" s="55" t="s">
        <v>319</v>
      </c>
      <c r="D24" s="56" t="s">
        <v>99</v>
      </c>
      <c r="E24" s="13" t="s">
        <v>208</v>
      </c>
      <c r="F24" s="13" t="s">
        <v>89</v>
      </c>
      <c r="G24" s="13">
        <v>37</v>
      </c>
      <c r="H24" s="17" t="s">
        <v>3</v>
      </c>
      <c r="I24" s="13">
        <v>8.6999999999999993</v>
      </c>
      <c r="J24" s="19">
        <v>42620</v>
      </c>
      <c r="K24" s="14" t="s">
        <v>9</v>
      </c>
      <c r="L24" s="54" t="s">
        <v>46</v>
      </c>
      <c r="M24" s="57" t="s">
        <v>81</v>
      </c>
      <c r="N24" s="15">
        <v>5</v>
      </c>
    </row>
    <row r="25" spans="1:14" s="42" customFormat="1" x14ac:dyDescent="0.25">
      <c r="A25" s="54">
        <v>16</v>
      </c>
      <c r="B25" s="13" t="s">
        <v>15</v>
      </c>
      <c r="C25" s="55" t="s">
        <v>319</v>
      </c>
      <c r="D25" s="56" t="s">
        <v>100</v>
      </c>
      <c r="E25" s="13" t="s">
        <v>208</v>
      </c>
      <c r="F25" s="13" t="s">
        <v>85</v>
      </c>
      <c r="G25" s="13">
        <v>33</v>
      </c>
      <c r="H25" s="17" t="s">
        <v>3</v>
      </c>
      <c r="I25" s="13">
        <v>5.2</v>
      </c>
      <c r="J25" s="19">
        <v>43013</v>
      </c>
      <c r="K25" s="14" t="s">
        <v>9</v>
      </c>
      <c r="L25" s="54" t="s">
        <v>46</v>
      </c>
      <c r="M25" s="57" t="s">
        <v>81</v>
      </c>
      <c r="N25" s="15">
        <v>17</v>
      </c>
    </row>
    <row r="26" spans="1:14" s="42" customFormat="1" x14ac:dyDescent="0.25">
      <c r="A26" s="54">
        <v>17</v>
      </c>
      <c r="B26" s="13" t="s">
        <v>15</v>
      </c>
      <c r="C26" s="55" t="s">
        <v>319</v>
      </c>
      <c r="D26" s="56" t="s">
        <v>101</v>
      </c>
      <c r="E26" s="13" t="s">
        <v>208</v>
      </c>
      <c r="F26" s="13" t="s">
        <v>85</v>
      </c>
      <c r="G26" s="13">
        <v>37</v>
      </c>
      <c r="H26" s="17" t="s">
        <v>3</v>
      </c>
      <c r="I26" s="13">
        <v>5.0999999999999996</v>
      </c>
      <c r="J26" s="19">
        <v>43031</v>
      </c>
      <c r="K26" s="14" t="s">
        <v>9</v>
      </c>
      <c r="L26" s="54" t="s">
        <v>46</v>
      </c>
      <c r="M26" s="57" t="s">
        <v>81</v>
      </c>
      <c r="N26" s="15">
        <v>31</v>
      </c>
    </row>
    <row r="27" spans="1:14" s="42" customFormat="1" x14ac:dyDescent="0.25">
      <c r="A27" s="54">
        <v>18</v>
      </c>
      <c r="B27" s="13" t="s">
        <v>15</v>
      </c>
      <c r="C27" s="55" t="s">
        <v>319</v>
      </c>
      <c r="D27" s="56" t="s">
        <v>102</v>
      </c>
      <c r="E27" s="13" t="s">
        <v>11</v>
      </c>
      <c r="F27" s="13" t="s">
        <v>11</v>
      </c>
      <c r="G27" s="13">
        <v>38</v>
      </c>
      <c r="H27" s="17" t="s">
        <v>3</v>
      </c>
      <c r="I27" s="13">
        <v>9.1</v>
      </c>
      <c r="J27" s="19">
        <v>43048</v>
      </c>
      <c r="K27" s="14" t="s">
        <v>9</v>
      </c>
      <c r="L27" s="54" t="s">
        <v>46</v>
      </c>
      <c r="M27" s="57" t="s">
        <v>87</v>
      </c>
      <c r="N27" s="15">
        <v>47</v>
      </c>
    </row>
    <row r="28" spans="1:14" s="42" customFormat="1" x14ac:dyDescent="0.25">
      <c r="A28" s="54">
        <v>19</v>
      </c>
      <c r="B28" s="13" t="s">
        <v>15</v>
      </c>
      <c r="C28" s="55" t="s">
        <v>319</v>
      </c>
      <c r="D28" s="56" t="s">
        <v>103</v>
      </c>
      <c r="E28" s="13" t="s">
        <v>11</v>
      </c>
      <c r="F28" s="13" t="s">
        <v>11</v>
      </c>
      <c r="G28" s="13">
        <v>42</v>
      </c>
      <c r="H28" s="17" t="s">
        <v>3</v>
      </c>
      <c r="I28" s="13">
        <v>3.9</v>
      </c>
      <c r="J28" s="19">
        <v>43300</v>
      </c>
      <c r="K28" s="14" t="s">
        <v>9</v>
      </c>
      <c r="L28" s="54" t="s">
        <v>46</v>
      </c>
      <c r="M28" s="57" t="s">
        <v>87</v>
      </c>
      <c r="N28" s="15">
        <v>30</v>
      </c>
    </row>
    <row r="29" spans="1:14" s="42" customFormat="1" x14ac:dyDescent="0.25">
      <c r="A29" s="54">
        <v>20</v>
      </c>
      <c r="B29" s="13" t="s">
        <v>15</v>
      </c>
      <c r="C29" s="55" t="s">
        <v>319</v>
      </c>
      <c r="D29" s="56" t="s">
        <v>104</v>
      </c>
      <c r="E29" s="13" t="s">
        <v>11</v>
      </c>
      <c r="F29" s="13" t="s">
        <v>11</v>
      </c>
      <c r="G29" s="13">
        <v>40</v>
      </c>
      <c r="H29" s="17" t="s">
        <v>3</v>
      </c>
      <c r="I29" s="13">
        <v>10.1</v>
      </c>
      <c r="J29" s="19">
        <v>43304</v>
      </c>
      <c r="K29" s="14" t="s">
        <v>9</v>
      </c>
      <c r="L29" s="54" t="s">
        <v>46</v>
      </c>
      <c r="M29" s="57" t="s">
        <v>87</v>
      </c>
      <c r="N29" s="15">
        <v>28</v>
      </c>
    </row>
    <row r="30" spans="1:14" s="42" customFormat="1" x14ac:dyDescent="0.25">
      <c r="A30" s="54">
        <v>21</v>
      </c>
      <c r="B30" s="13" t="s">
        <v>15</v>
      </c>
      <c r="C30" s="55" t="s">
        <v>319</v>
      </c>
      <c r="D30" s="56" t="s">
        <v>105</v>
      </c>
      <c r="E30" s="13" t="s">
        <v>208</v>
      </c>
      <c r="F30" s="13" t="s">
        <v>85</v>
      </c>
      <c r="G30" s="13">
        <v>34</v>
      </c>
      <c r="H30" s="17" t="s">
        <v>3</v>
      </c>
      <c r="I30" s="13">
        <v>3.9</v>
      </c>
      <c r="J30" s="19">
        <v>43315</v>
      </c>
      <c r="K30" s="14" t="s">
        <v>9</v>
      </c>
      <c r="L30" s="54" t="s">
        <v>46</v>
      </c>
      <c r="M30" s="57" t="s">
        <v>81</v>
      </c>
      <c r="N30" s="15">
        <v>24</v>
      </c>
    </row>
    <row r="31" spans="1:14" s="42" customFormat="1" x14ac:dyDescent="0.25">
      <c r="A31" s="54">
        <v>22</v>
      </c>
      <c r="B31" s="13" t="s">
        <v>15</v>
      </c>
      <c r="C31" s="55" t="s">
        <v>319</v>
      </c>
      <c r="D31" s="56" t="s">
        <v>321</v>
      </c>
      <c r="E31" s="13" t="s">
        <v>322</v>
      </c>
      <c r="F31" s="13" t="s">
        <v>323</v>
      </c>
      <c r="G31" s="13">
        <v>34</v>
      </c>
      <c r="H31" s="17" t="s">
        <v>3</v>
      </c>
      <c r="I31" s="13">
        <v>3.3</v>
      </c>
      <c r="J31" s="19">
        <v>43501</v>
      </c>
      <c r="K31" s="14" t="s">
        <v>9</v>
      </c>
      <c r="L31" s="54" t="s">
        <v>46</v>
      </c>
      <c r="M31" s="57" t="s">
        <v>107</v>
      </c>
      <c r="N31" s="15">
        <v>0</v>
      </c>
    </row>
    <row r="32" spans="1:14" s="42" customFormat="1" x14ac:dyDescent="0.25">
      <c r="A32" s="54">
        <v>23</v>
      </c>
      <c r="B32" s="13" t="s">
        <v>15</v>
      </c>
      <c r="C32" s="55" t="s">
        <v>319</v>
      </c>
      <c r="D32" s="56" t="s">
        <v>106</v>
      </c>
      <c r="E32" s="13" t="s">
        <v>208</v>
      </c>
      <c r="F32" s="13" t="s">
        <v>85</v>
      </c>
      <c r="G32" s="13">
        <v>38</v>
      </c>
      <c r="H32" s="17" t="s">
        <v>3</v>
      </c>
      <c r="I32" s="13">
        <v>2.8</v>
      </c>
      <c r="J32" s="19">
        <v>43698</v>
      </c>
      <c r="K32" s="14" t="s">
        <v>9</v>
      </c>
      <c r="L32" s="54" t="s">
        <v>46</v>
      </c>
      <c r="M32" s="57" t="s">
        <v>81</v>
      </c>
      <c r="N32" s="15">
        <v>4</v>
      </c>
    </row>
    <row r="33" spans="1:14" s="42" customFormat="1" x14ac:dyDescent="0.25">
      <c r="A33" s="54">
        <v>24</v>
      </c>
      <c r="B33" s="13" t="s">
        <v>15</v>
      </c>
      <c r="C33" s="55" t="s">
        <v>319</v>
      </c>
      <c r="D33" s="56" t="s">
        <v>108</v>
      </c>
      <c r="E33" s="13" t="s">
        <v>208</v>
      </c>
      <c r="F33" s="13" t="s">
        <v>85</v>
      </c>
      <c r="G33" s="13">
        <v>36</v>
      </c>
      <c r="H33" s="17" t="s">
        <v>3</v>
      </c>
      <c r="I33" s="13">
        <v>1.3</v>
      </c>
      <c r="J33" s="19">
        <v>44210</v>
      </c>
      <c r="K33" s="14" t="s">
        <v>9</v>
      </c>
      <c r="L33" s="54" t="s">
        <v>46</v>
      </c>
      <c r="M33" s="57" t="s">
        <v>92</v>
      </c>
      <c r="N33" s="15">
        <v>12</v>
      </c>
    </row>
    <row r="34" spans="1:14" s="42" customFormat="1" x14ac:dyDescent="0.25">
      <c r="A34" s="54">
        <v>25</v>
      </c>
      <c r="B34" s="13" t="s">
        <v>15</v>
      </c>
      <c r="C34" s="55" t="s">
        <v>319</v>
      </c>
      <c r="D34" s="56" t="s">
        <v>324</v>
      </c>
      <c r="E34" s="13" t="s">
        <v>11</v>
      </c>
      <c r="F34" s="13" t="s">
        <v>11</v>
      </c>
      <c r="G34" s="13">
        <v>36</v>
      </c>
      <c r="H34" s="17" t="s">
        <v>3</v>
      </c>
      <c r="I34" s="13">
        <v>2.4000000000000004</v>
      </c>
      <c r="J34" s="19">
        <v>44228</v>
      </c>
      <c r="K34" s="14" t="s">
        <v>9</v>
      </c>
      <c r="L34" s="54" t="s">
        <v>46</v>
      </c>
      <c r="M34" s="57" t="s">
        <v>87</v>
      </c>
      <c r="N34" s="15">
        <v>40</v>
      </c>
    </row>
    <row r="35" spans="1:14" s="42" customFormat="1" x14ac:dyDescent="0.25">
      <c r="A35" s="54">
        <v>26</v>
      </c>
      <c r="B35" s="13" t="s">
        <v>15</v>
      </c>
      <c r="C35" s="55" t="s">
        <v>319</v>
      </c>
      <c r="D35" s="56" t="s">
        <v>109</v>
      </c>
      <c r="E35" s="13" t="s">
        <v>208</v>
      </c>
      <c r="F35" s="13" t="s">
        <v>85</v>
      </c>
      <c r="G35" s="13">
        <v>36</v>
      </c>
      <c r="H35" s="17" t="s">
        <v>3</v>
      </c>
      <c r="I35" s="13">
        <v>0.9</v>
      </c>
      <c r="J35" s="19">
        <v>44400</v>
      </c>
      <c r="K35" s="14" t="s">
        <v>9</v>
      </c>
      <c r="L35" s="54" t="s">
        <v>46</v>
      </c>
      <c r="M35" s="57" t="s">
        <v>81</v>
      </c>
      <c r="N35" s="15">
        <v>23</v>
      </c>
    </row>
    <row r="36" spans="1:14" s="42" customFormat="1" x14ac:dyDescent="0.25">
      <c r="A36" s="54">
        <v>27</v>
      </c>
      <c r="B36" s="13" t="s">
        <v>15</v>
      </c>
      <c r="C36" s="55" t="s">
        <v>319</v>
      </c>
      <c r="D36" s="56" t="s">
        <v>110</v>
      </c>
      <c r="E36" s="13" t="s">
        <v>208</v>
      </c>
      <c r="F36" s="13" t="s">
        <v>85</v>
      </c>
      <c r="G36" s="13">
        <v>35</v>
      </c>
      <c r="H36" s="17" t="s">
        <v>3</v>
      </c>
      <c r="I36" s="13">
        <v>5.0999999999999996</v>
      </c>
      <c r="J36" s="19">
        <v>44426</v>
      </c>
      <c r="K36" s="14" t="s">
        <v>9</v>
      </c>
      <c r="L36" s="54" t="s">
        <v>46</v>
      </c>
      <c r="M36" s="57" t="s">
        <v>81</v>
      </c>
      <c r="N36" s="15">
        <v>11</v>
      </c>
    </row>
    <row r="37" spans="1:14" s="42" customFormat="1" x14ac:dyDescent="0.25">
      <c r="A37" s="54">
        <v>28</v>
      </c>
      <c r="B37" s="13" t="s">
        <v>15</v>
      </c>
      <c r="C37" s="55" t="s">
        <v>319</v>
      </c>
      <c r="D37" s="56" t="s">
        <v>325</v>
      </c>
      <c r="E37" s="13" t="s">
        <v>208</v>
      </c>
      <c r="F37" s="13" t="s">
        <v>85</v>
      </c>
      <c r="G37" s="13">
        <v>38</v>
      </c>
      <c r="H37" s="17" t="s">
        <v>3</v>
      </c>
      <c r="I37" s="13">
        <v>3.2</v>
      </c>
      <c r="J37" s="19">
        <v>44606</v>
      </c>
      <c r="K37" s="14" t="s">
        <v>9</v>
      </c>
      <c r="L37" s="54" t="s">
        <v>46</v>
      </c>
      <c r="M37" s="57" t="s">
        <v>81</v>
      </c>
      <c r="N37" s="15">
        <v>15</v>
      </c>
    </row>
    <row r="38" spans="1:14" s="42" customFormat="1" x14ac:dyDescent="0.25">
      <c r="A38" s="54">
        <v>29</v>
      </c>
      <c r="B38" s="13" t="s">
        <v>15</v>
      </c>
      <c r="C38" s="55" t="s">
        <v>319</v>
      </c>
      <c r="D38" s="56" t="s">
        <v>326</v>
      </c>
      <c r="E38" s="13" t="s">
        <v>208</v>
      </c>
      <c r="F38" s="13" t="s">
        <v>85</v>
      </c>
      <c r="G38" s="13">
        <v>31</v>
      </c>
      <c r="H38" s="17" t="s">
        <v>3</v>
      </c>
      <c r="I38" s="13">
        <v>0.3</v>
      </c>
      <c r="J38" s="19">
        <v>44631</v>
      </c>
      <c r="K38" s="14" t="s">
        <v>9</v>
      </c>
      <c r="L38" s="54" t="s">
        <v>46</v>
      </c>
      <c r="M38" s="57" t="s">
        <v>92</v>
      </c>
      <c r="N38" s="17">
        <v>4</v>
      </c>
    </row>
    <row r="39" spans="1:14" s="42" customFormat="1" x14ac:dyDescent="0.25">
      <c r="A39" s="54">
        <v>30</v>
      </c>
      <c r="B39" s="13" t="s">
        <v>15</v>
      </c>
      <c r="C39" s="55" t="s">
        <v>319</v>
      </c>
      <c r="D39" s="56" t="s">
        <v>327</v>
      </c>
      <c r="E39" s="13" t="s">
        <v>208</v>
      </c>
      <c r="F39" s="13" t="s">
        <v>85</v>
      </c>
      <c r="G39" s="13">
        <v>37</v>
      </c>
      <c r="H39" s="17" t="s">
        <v>3</v>
      </c>
      <c r="I39" s="13">
        <v>3.9</v>
      </c>
      <c r="J39" s="19">
        <v>44636</v>
      </c>
      <c r="K39" s="14" t="s">
        <v>9</v>
      </c>
      <c r="L39" s="54" t="s">
        <v>46</v>
      </c>
      <c r="M39" s="57" t="s">
        <v>92</v>
      </c>
      <c r="N39" s="15">
        <v>11</v>
      </c>
    </row>
    <row r="40" spans="1:14" s="42" customFormat="1" x14ac:dyDescent="0.25">
      <c r="A40" s="54">
        <v>31</v>
      </c>
      <c r="B40" s="13" t="s">
        <v>15</v>
      </c>
      <c r="C40" s="55" t="s">
        <v>319</v>
      </c>
      <c r="D40" s="56" t="s">
        <v>328</v>
      </c>
      <c r="E40" s="13" t="s">
        <v>11</v>
      </c>
      <c r="F40" s="13" t="s">
        <v>13</v>
      </c>
      <c r="G40" s="13">
        <v>46</v>
      </c>
      <c r="H40" s="17" t="s">
        <v>3</v>
      </c>
      <c r="I40" s="13">
        <v>16.8</v>
      </c>
      <c r="J40" s="19">
        <v>44652</v>
      </c>
      <c r="K40" s="14" t="s">
        <v>9</v>
      </c>
      <c r="L40" s="54" t="s">
        <v>46</v>
      </c>
      <c r="M40" s="57" t="s">
        <v>87</v>
      </c>
      <c r="N40" s="15">
        <v>62</v>
      </c>
    </row>
    <row r="41" spans="1:14" s="42" customFormat="1" x14ac:dyDescent="0.25">
      <c r="A41" s="54">
        <v>32</v>
      </c>
      <c r="B41" s="13" t="s">
        <v>16</v>
      </c>
      <c r="C41" s="55" t="s">
        <v>319</v>
      </c>
      <c r="D41" s="56" t="s">
        <v>111</v>
      </c>
      <c r="E41" s="13" t="s">
        <v>208</v>
      </c>
      <c r="F41" s="13" t="s">
        <v>83</v>
      </c>
      <c r="G41" s="13">
        <v>40</v>
      </c>
      <c r="H41" s="17" t="s">
        <v>3</v>
      </c>
      <c r="I41" s="13">
        <v>7.5</v>
      </c>
      <c r="J41" s="19">
        <v>42278</v>
      </c>
      <c r="K41" s="14" t="s">
        <v>9</v>
      </c>
      <c r="L41" s="54" t="s">
        <v>46</v>
      </c>
      <c r="M41" s="57" t="s">
        <v>81</v>
      </c>
      <c r="N41" s="15">
        <v>7</v>
      </c>
    </row>
    <row r="42" spans="1:14" s="42" customFormat="1" x14ac:dyDescent="0.25">
      <c r="A42" s="54">
        <v>33</v>
      </c>
      <c r="B42" s="13" t="s">
        <v>16</v>
      </c>
      <c r="C42" s="55" t="s">
        <v>319</v>
      </c>
      <c r="D42" s="56" t="s">
        <v>112</v>
      </c>
      <c r="E42" s="13" t="s">
        <v>208</v>
      </c>
      <c r="F42" s="13" t="s">
        <v>89</v>
      </c>
      <c r="G42" s="13">
        <v>38</v>
      </c>
      <c r="H42" s="17" t="s">
        <v>3</v>
      </c>
      <c r="I42" s="13">
        <v>21.3</v>
      </c>
      <c r="J42" s="19">
        <v>42387</v>
      </c>
      <c r="K42" s="14" t="s">
        <v>9</v>
      </c>
      <c r="L42" s="54" t="s">
        <v>46</v>
      </c>
      <c r="M42" s="57" t="s">
        <v>81</v>
      </c>
      <c r="N42" s="15">
        <v>21</v>
      </c>
    </row>
    <row r="43" spans="1:14" s="42" customFormat="1" x14ac:dyDescent="0.25">
      <c r="A43" s="54">
        <v>34</v>
      </c>
      <c r="B43" s="13" t="s">
        <v>16</v>
      </c>
      <c r="C43" s="55" t="s">
        <v>319</v>
      </c>
      <c r="D43" s="56" t="s">
        <v>113</v>
      </c>
      <c r="E43" s="13" t="s">
        <v>322</v>
      </c>
      <c r="F43" s="13" t="s">
        <v>329</v>
      </c>
      <c r="G43" s="13">
        <v>63</v>
      </c>
      <c r="H43" s="17" t="s">
        <v>3</v>
      </c>
      <c r="I43" s="13">
        <v>34.4</v>
      </c>
      <c r="J43" s="19">
        <v>43468</v>
      </c>
      <c r="K43" s="14" t="s">
        <v>9</v>
      </c>
      <c r="L43" s="54" t="s">
        <v>46</v>
      </c>
      <c r="M43" s="57" t="s">
        <v>87</v>
      </c>
      <c r="N43" s="15">
        <v>50</v>
      </c>
    </row>
    <row r="44" spans="1:14" s="42" customFormat="1" x14ac:dyDescent="0.25">
      <c r="A44" s="54">
        <v>35</v>
      </c>
      <c r="B44" s="13" t="s">
        <v>16</v>
      </c>
      <c r="C44" s="55" t="s">
        <v>330</v>
      </c>
      <c r="D44" s="56" t="s">
        <v>115</v>
      </c>
      <c r="E44" s="13" t="s">
        <v>208</v>
      </c>
      <c r="F44" s="13" t="s">
        <v>85</v>
      </c>
      <c r="G44" s="13">
        <v>35</v>
      </c>
      <c r="H44" s="17" t="s">
        <v>17</v>
      </c>
      <c r="I44" s="13">
        <v>10.9</v>
      </c>
      <c r="J44" s="19">
        <v>43661</v>
      </c>
      <c r="K44" s="14" t="s">
        <v>18</v>
      </c>
      <c r="L44" s="54" t="s">
        <v>46</v>
      </c>
      <c r="M44" s="57" t="s">
        <v>81</v>
      </c>
      <c r="N44" s="15">
        <v>0</v>
      </c>
    </row>
    <row r="45" spans="1:14" s="42" customFormat="1" x14ac:dyDescent="0.25">
      <c r="A45" s="54">
        <v>36</v>
      </c>
      <c r="B45" s="13" t="s">
        <v>16</v>
      </c>
      <c r="C45" s="55" t="s">
        <v>319</v>
      </c>
      <c r="D45" s="56" t="s">
        <v>116</v>
      </c>
      <c r="E45" s="13" t="s">
        <v>208</v>
      </c>
      <c r="F45" s="13" t="s">
        <v>85</v>
      </c>
      <c r="G45" s="13">
        <v>38</v>
      </c>
      <c r="H45" s="17" t="s">
        <v>3</v>
      </c>
      <c r="I45" s="13">
        <v>6.8</v>
      </c>
      <c r="J45" s="19">
        <v>43703</v>
      </c>
      <c r="K45" s="14" t="s">
        <v>9</v>
      </c>
      <c r="L45" s="54" t="s">
        <v>46</v>
      </c>
      <c r="M45" s="57" t="s">
        <v>81</v>
      </c>
      <c r="N45" s="15">
        <v>6</v>
      </c>
    </row>
    <row r="46" spans="1:14" s="42" customFormat="1" x14ac:dyDescent="0.25">
      <c r="A46" s="54">
        <v>37</v>
      </c>
      <c r="B46" s="13" t="s">
        <v>16</v>
      </c>
      <c r="C46" s="55" t="s">
        <v>331</v>
      </c>
      <c r="D46" s="56" t="s">
        <v>117</v>
      </c>
      <c r="E46" s="13" t="s">
        <v>208</v>
      </c>
      <c r="F46" s="13" t="s">
        <v>85</v>
      </c>
      <c r="G46" s="13">
        <v>30</v>
      </c>
      <c r="H46" s="17" t="s">
        <v>4</v>
      </c>
      <c r="I46" s="13">
        <v>4.3</v>
      </c>
      <c r="J46" s="19">
        <v>43864</v>
      </c>
      <c r="K46" s="14" t="s">
        <v>9</v>
      </c>
      <c r="L46" s="54" t="s">
        <v>46</v>
      </c>
      <c r="M46" s="57" t="s">
        <v>81</v>
      </c>
      <c r="N46" s="15">
        <v>0</v>
      </c>
    </row>
    <row r="47" spans="1:14" s="42" customFormat="1" x14ac:dyDescent="0.25">
      <c r="A47" s="54">
        <v>38</v>
      </c>
      <c r="B47" s="13" t="s">
        <v>16</v>
      </c>
      <c r="C47" s="55" t="s">
        <v>331</v>
      </c>
      <c r="D47" s="56" t="s">
        <v>19</v>
      </c>
      <c r="E47" s="13" t="s">
        <v>208</v>
      </c>
      <c r="F47" s="13" t="s">
        <v>85</v>
      </c>
      <c r="G47" s="13">
        <v>29</v>
      </c>
      <c r="H47" s="17" t="s">
        <v>4</v>
      </c>
      <c r="I47" s="13">
        <v>1.7</v>
      </c>
      <c r="J47" s="19">
        <v>44082</v>
      </c>
      <c r="K47" s="14" t="s">
        <v>9</v>
      </c>
      <c r="L47" s="54" t="s">
        <v>46</v>
      </c>
      <c r="M47" s="57" t="s">
        <v>92</v>
      </c>
      <c r="N47" s="15">
        <v>6</v>
      </c>
    </row>
    <row r="48" spans="1:14" s="42" customFormat="1" x14ac:dyDescent="0.25">
      <c r="A48" s="54">
        <v>39</v>
      </c>
      <c r="B48" s="13" t="s">
        <v>16</v>
      </c>
      <c r="C48" s="55" t="s">
        <v>331</v>
      </c>
      <c r="D48" s="56" t="s">
        <v>118</v>
      </c>
      <c r="E48" s="13" t="s">
        <v>208</v>
      </c>
      <c r="F48" s="13" t="s">
        <v>85</v>
      </c>
      <c r="G48" s="13">
        <v>27</v>
      </c>
      <c r="H48" s="17" t="s">
        <v>4</v>
      </c>
      <c r="I48" s="13">
        <v>0.1</v>
      </c>
      <c r="J48" s="19">
        <v>44354</v>
      </c>
      <c r="K48" s="14" t="s">
        <v>9</v>
      </c>
      <c r="L48" s="54" t="s">
        <v>46</v>
      </c>
      <c r="M48" s="57" t="s">
        <v>81</v>
      </c>
      <c r="N48" s="15">
        <v>0</v>
      </c>
    </row>
    <row r="49" spans="1:14" s="42" customFormat="1" x14ac:dyDescent="0.25">
      <c r="A49" s="54">
        <v>40</v>
      </c>
      <c r="B49" s="13" t="s">
        <v>16</v>
      </c>
      <c r="C49" s="55" t="s">
        <v>331</v>
      </c>
      <c r="D49" s="56" t="s">
        <v>119</v>
      </c>
      <c r="E49" s="13" t="s">
        <v>208</v>
      </c>
      <c r="F49" s="13" t="s">
        <v>85</v>
      </c>
      <c r="G49" s="13">
        <v>27</v>
      </c>
      <c r="H49" s="17" t="s">
        <v>4</v>
      </c>
      <c r="I49" s="13">
        <v>0.1</v>
      </c>
      <c r="J49" s="19">
        <v>44362</v>
      </c>
      <c r="K49" s="14" t="s">
        <v>9</v>
      </c>
      <c r="L49" s="54" t="s">
        <v>46</v>
      </c>
      <c r="M49" s="57" t="s">
        <v>81</v>
      </c>
      <c r="N49" s="15">
        <v>0</v>
      </c>
    </row>
    <row r="50" spans="1:14" s="42" customFormat="1" x14ac:dyDescent="0.25">
      <c r="A50" s="54">
        <v>41</v>
      </c>
      <c r="B50" s="13" t="s">
        <v>16</v>
      </c>
      <c r="C50" s="55" t="s">
        <v>318</v>
      </c>
      <c r="D50" s="56" t="s">
        <v>120</v>
      </c>
      <c r="E50" s="13" t="s">
        <v>208</v>
      </c>
      <c r="F50" s="13" t="s">
        <v>121</v>
      </c>
      <c r="G50" s="13">
        <v>23</v>
      </c>
      <c r="H50" s="17" t="s">
        <v>332</v>
      </c>
      <c r="I50" s="13">
        <v>0.8</v>
      </c>
      <c r="J50" s="19">
        <v>44442</v>
      </c>
      <c r="K50" s="14" t="s">
        <v>9</v>
      </c>
      <c r="L50" s="54" t="s">
        <v>46</v>
      </c>
      <c r="M50" s="57" t="s">
        <v>107</v>
      </c>
      <c r="N50" s="15">
        <v>7</v>
      </c>
    </row>
    <row r="51" spans="1:14" s="42" customFormat="1" x14ac:dyDescent="0.25">
      <c r="A51" s="54">
        <v>42</v>
      </c>
      <c r="B51" s="13" t="s">
        <v>16</v>
      </c>
      <c r="C51" s="55" t="s">
        <v>319</v>
      </c>
      <c r="D51" s="56" t="s">
        <v>333</v>
      </c>
      <c r="E51" s="13" t="s">
        <v>208</v>
      </c>
      <c r="F51" s="13" t="s">
        <v>85</v>
      </c>
      <c r="G51" s="13">
        <v>35</v>
      </c>
      <c r="H51" s="17" t="s">
        <v>3</v>
      </c>
      <c r="I51" s="13">
        <v>3.4</v>
      </c>
      <c r="J51" s="19">
        <v>44511</v>
      </c>
      <c r="K51" s="14" t="s">
        <v>9</v>
      </c>
      <c r="L51" s="54" t="s">
        <v>46</v>
      </c>
      <c r="M51" s="57" t="s">
        <v>81</v>
      </c>
      <c r="N51" s="15">
        <v>12</v>
      </c>
    </row>
    <row r="52" spans="1:14" s="42" customFormat="1" x14ac:dyDescent="0.25">
      <c r="A52" s="54">
        <v>43</v>
      </c>
      <c r="B52" s="13" t="s">
        <v>16</v>
      </c>
      <c r="C52" s="55" t="s">
        <v>319</v>
      </c>
      <c r="D52" s="56" t="s">
        <v>334</v>
      </c>
      <c r="E52" s="13" t="s">
        <v>208</v>
      </c>
      <c r="F52" s="13" t="s">
        <v>85</v>
      </c>
      <c r="G52" s="13">
        <v>30</v>
      </c>
      <c r="H52" s="17" t="s">
        <v>3</v>
      </c>
      <c r="I52" s="13">
        <v>0.3</v>
      </c>
      <c r="J52" s="19">
        <v>44595</v>
      </c>
      <c r="K52" s="14" t="s">
        <v>9</v>
      </c>
      <c r="L52" s="54" t="s">
        <v>46</v>
      </c>
      <c r="M52" s="57" t="s">
        <v>81</v>
      </c>
      <c r="N52" s="15">
        <v>22</v>
      </c>
    </row>
    <row r="53" spans="1:14" s="42" customFormat="1" x14ac:dyDescent="0.25">
      <c r="A53" s="54">
        <v>44</v>
      </c>
      <c r="B53" s="13" t="s">
        <v>16</v>
      </c>
      <c r="C53" s="55" t="s">
        <v>319</v>
      </c>
      <c r="D53" s="56" t="s">
        <v>335</v>
      </c>
      <c r="E53" s="13" t="s">
        <v>208</v>
      </c>
      <c r="F53" s="13" t="s">
        <v>85</v>
      </c>
      <c r="G53" s="13">
        <v>30</v>
      </c>
      <c r="H53" s="17" t="s">
        <v>3</v>
      </c>
      <c r="I53" s="13">
        <v>0.2</v>
      </c>
      <c r="J53" s="19">
        <v>44600</v>
      </c>
      <c r="K53" s="14" t="s">
        <v>9</v>
      </c>
      <c r="L53" s="54" t="s">
        <v>46</v>
      </c>
      <c r="M53" s="57" t="s">
        <v>81</v>
      </c>
      <c r="N53" s="15">
        <v>10</v>
      </c>
    </row>
    <row r="54" spans="1:14" s="42" customFormat="1" x14ac:dyDescent="0.25">
      <c r="A54" s="54">
        <v>45</v>
      </c>
      <c r="B54" s="13" t="s">
        <v>16</v>
      </c>
      <c r="C54" s="55" t="s">
        <v>331</v>
      </c>
      <c r="D54" s="56" t="s">
        <v>306</v>
      </c>
      <c r="E54" s="13" t="s">
        <v>208</v>
      </c>
      <c r="F54" s="13" t="s">
        <v>121</v>
      </c>
      <c r="G54" s="13">
        <v>27</v>
      </c>
      <c r="H54" s="17" t="s">
        <v>17</v>
      </c>
      <c r="I54" s="13">
        <v>2.2999999999999998</v>
      </c>
      <c r="J54" s="19">
        <v>44693</v>
      </c>
      <c r="K54" s="14" t="s">
        <v>9</v>
      </c>
      <c r="L54" s="54" t="s">
        <v>46</v>
      </c>
      <c r="M54" s="57" t="s">
        <v>107</v>
      </c>
      <c r="N54" s="15">
        <v>0</v>
      </c>
    </row>
    <row r="55" spans="1:14" s="42" customFormat="1" x14ac:dyDescent="0.25">
      <c r="A55" s="54">
        <v>46</v>
      </c>
      <c r="B55" s="13" t="s">
        <v>20</v>
      </c>
      <c r="C55" s="55" t="s">
        <v>319</v>
      </c>
      <c r="D55" s="56" t="s">
        <v>122</v>
      </c>
      <c r="E55" s="13" t="s">
        <v>322</v>
      </c>
      <c r="F55" s="13" t="s">
        <v>10</v>
      </c>
      <c r="G55" s="13">
        <v>42</v>
      </c>
      <c r="H55" s="17" t="s">
        <v>3</v>
      </c>
      <c r="I55" s="13">
        <v>18.8</v>
      </c>
      <c r="J55" s="19">
        <v>42604</v>
      </c>
      <c r="K55" s="14" t="s">
        <v>9</v>
      </c>
      <c r="L55" s="54" t="s">
        <v>46</v>
      </c>
      <c r="M55" s="57" t="s">
        <v>87</v>
      </c>
      <c r="N55" s="15">
        <v>34</v>
      </c>
    </row>
    <row r="56" spans="1:14" s="42" customFormat="1" x14ac:dyDescent="0.25">
      <c r="A56" s="54">
        <v>47</v>
      </c>
      <c r="B56" s="13" t="s">
        <v>20</v>
      </c>
      <c r="C56" s="55" t="s">
        <v>331</v>
      </c>
      <c r="D56" s="56" t="s">
        <v>123</v>
      </c>
      <c r="E56" s="13" t="s">
        <v>208</v>
      </c>
      <c r="F56" s="13" t="s">
        <v>85</v>
      </c>
      <c r="G56" s="13">
        <v>30</v>
      </c>
      <c r="H56" s="17" t="s">
        <v>21</v>
      </c>
      <c r="I56" s="13">
        <v>9.1999999999999993</v>
      </c>
      <c r="J56" s="19">
        <v>43160</v>
      </c>
      <c r="K56" s="14" t="s">
        <v>9</v>
      </c>
      <c r="L56" s="54" t="s">
        <v>46</v>
      </c>
      <c r="M56" s="57" t="s">
        <v>81</v>
      </c>
      <c r="N56" s="15">
        <v>5</v>
      </c>
    </row>
    <row r="57" spans="1:14" s="42" customFormat="1" x14ac:dyDescent="0.25">
      <c r="A57" s="54">
        <v>48</v>
      </c>
      <c r="B57" s="13" t="s">
        <v>20</v>
      </c>
      <c r="C57" s="55" t="s">
        <v>319</v>
      </c>
      <c r="D57" s="56" t="s">
        <v>124</v>
      </c>
      <c r="E57" s="13" t="s">
        <v>11</v>
      </c>
      <c r="F57" s="13" t="s">
        <v>11</v>
      </c>
      <c r="G57" s="13">
        <v>42</v>
      </c>
      <c r="H57" s="17" t="s">
        <v>3</v>
      </c>
      <c r="I57" s="13">
        <v>7.6999999999999993</v>
      </c>
      <c r="J57" s="19">
        <v>43832</v>
      </c>
      <c r="K57" s="14" t="s">
        <v>9</v>
      </c>
      <c r="L57" s="54" t="s">
        <v>46</v>
      </c>
      <c r="M57" s="57" t="s">
        <v>87</v>
      </c>
      <c r="N57" s="15">
        <v>32</v>
      </c>
    </row>
    <row r="58" spans="1:14" s="42" customFormat="1" x14ac:dyDescent="0.25">
      <c r="A58" s="54">
        <v>49</v>
      </c>
      <c r="B58" s="13" t="s">
        <v>20</v>
      </c>
      <c r="C58" s="55" t="s">
        <v>319</v>
      </c>
      <c r="D58" s="56" t="s">
        <v>336</v>
      </c>
      <c r="E58" s="13" t="s">
        <v>208</v>
      </c>
      <c r="F58" s="13" t="s">
        <v>85</v>
      </c>
      <c r="G58" s="13">
        <v>36</v>
      </c>
      <c r="H58" s="17" t="s">
        <v>3</v>
      </c>
      <c r="I58" s="13">
        <v>3</v>
      </c>
      <c r="J58" s="19">
        <v>44704</v>
      </c>
      <c r="K58" s="14" t="s">
        <v>9</v>
      </c>
      <c r="L58" s="54" t="s">
        <v>46</v>
      </c>
      <c r="M58" s="57" t="s">
        <v>92</v>
      </c>
      <c r="N58" s="15">
        <v>6</v>
      </c>
    </row>
    <row r="59" spans="1:14" s="42" customFormat="1" x14ac:dyDescent="0.25">
      <c r="A59" s="54">
        <v>50</v>
      </c>
      <c r="B59" s="13" t="s">
        <v>22</v>
      </c>
      <c r="C59" s="55" t="s">
        <v>330</v>
      </c>
      <c r="D59" s="56" t="s">
        <v>125</v>
      </c>
      <c r="E59" s="13" t="s">
        <v>208</v>
      </c>
      <c r="F59" s="13" t="s">
        <v>126</v>
      </c>
      <c r="G59" s="13">
        <v>70</v>
      </c>
      <c r="H59" s="17" t="s">
        <v>23</v>
      </c>
      <c r="I59" s="13">
        <v>15.2</v>
      </c>
      <c r="J59" s="19">
        <v>42774</v>
      </c>
      <c r="K59" s="14" t="s">
        <v>9</v>
      </c>
      <c r="L59" s="54" t="s">
        <v>46</v>
      </c>
      <c r="M59" s="57" t="s">
        <v>81</v>
      </c>
      <c r="N59" s="15">
        <v>2</v>
      </c>
    </row>
    <row r="60" spans="1:14" s="42" customFormat="1" x14ac:dyDescent="0.25">
      <c r="A60" s="54">
        <v>51</v>
      </c>
      <c r="B60" s="13" t="s">
        <v>22</v>
      </c>
      <c r="C60" s="55" t="s">
        <v>319</v>
      </c>
      <c r="D60" s="56" t="s">
        <v>127</v>
      </c>
      <c r="E60" s="13" t="s">
        <v>322</v>
      </c>
      <c r="F60" s="13" t="s">
        <v>10</v>
      </c>
      <c r="G60" s="13">
        <v>58</v>
      </c>
      <c r="H60" s="17" t="s">
        <v>3</v>
      </c>
      <c r="I60" s="13">
        <v>32.799999999999997</v>
      </c>
      <c r="J60" s="19">
        <v>42955</v>
      </c>
      <c r="K60" s="14" t="s">
        <v>9</v>
      </c>
      <c r="L60" s="54" t="s">
        <v>46</v>
      </c>
      <c r="M60" s="57" t="s">
        <v>87</v>
      </c>
      <c r="N60" s="15">
        <v>12</v>
      </c>
    </row>
    <row r="61" spans="1:14" s="42" customFormat="1" x14ac:dyDescent="0.25">
      <c r="A61" s="54">
        <v>52</v>
      </c>
      <c r="B61" s="13" t="s">
        <v>22</v>
      </c>
      <c r="C61" s="55" t="s">
        <v>319</v>
      </c>
      <c r="D61" s="56" t="s">
        <v>128</v>
      </c>
      <c r="E61" s="13" t="s">
        <v>208</v>
      </c>
      <c r="F61" s="13" t="s">
        <v>85</v>
      </c>
      <c r="G61" s="13">
        <v>39</v>
      </c>
      <c r="H61" s="17" t="s">
        <v>3</v>
      </c>
      <c r="I61" s="13">
        <v>3.9</v>
      </c>
      <c r="J61" s="19">
        <v>43481</v>
      </c>
      <c r="K61" s="14" t="s">
        <v>9</v>
      </c>
      <c r="L61" s="54" t="s">
        <v>46</v>
      </c>
      <c r="M61" s="57" t="s">
        <v>81</v>
      </c>
      <c r="N61" s="15">
        <v>3</v>
      </c>
    </row>
    <row r="62" spans="1:14" s="42" customFormat="1" x14ac:dyDescent="0.25">
      <c r="A62" s="54">
        <v>53</v>
      </c>
      <c r="B62" s="13" t="s">
        <v>22</v>
      </c>
      <c r="C62" s="55" t="s">
        <v>319</v>
      </c>
      <c r="D62" s="56" t="s">
        <v>129</v>
      </c>
      <c r="E62" s="13" t="s">
        <v>208</v>
      </c>
      <c r="F62" s="13" t="s">
        <v>85</v>
      </c>
      <c r="G62" s="13">
        <v>39</v>
      </c>
      <c r="H62" s="17" t="s">
        <v>3</v>
      </c>
      <c r="I62" s="13">
        <v>6.9</v>
      </c>
      <c r="J62" s="19">
        <v>43668</v>
      </c>
      <c r="K62" s="14" t="s">
        <v>9</v>
      </c>
      <c r="L62" s="54" t="s">
        <v>46</v>
      </c>
      <c r="M62" s="57" t="s">
        <v>81</v>
      </c>
      <c r="N62" s="15">
        <v>6</v>
      </c>
    </row>
    <row r="63" spans="1:14" s="42" customFormat="1" x14ac:dyDescent="0.25">
      <c r="A63" s="54">
        <v>54</v>
      </c>
      <c r="B63" s="13" t="s">
        <v>22</v>
      </c>
      <c r="C63" s="55" t="s">
        <v>319</v>
      </c>
      <c r="D63" s="56" t="s">
        <v>130</v>
      </c>
      <c r="E63" s="13" t="s">
        <v>208</v>
      </c>
      <c r="F63" s="13" t="s">
        <v>89</v>
      </c>
      <c r="G63" s="13">
        <v>40</v>
      </c>
      <c r="H63" s="17" t="s">
        <v>3</v>
      </c>
      <c r="I63" s="13">
        <v>6.5</v>
      </c>
      <c r="J63" s="19">
        <v>43678</v>
      </c>
      <c r="K63" s="14" t="s">
        <v>9</v>
      </c>
      <c r="L63" s="54" t="s">
        <v>46</v>
      </c>
      <c r="M63" s="57" t="s">
        <v>81</v>
      </c>
      <c r="N63" s="15">
        <v>30</v>
      </c>
    </row>
    <row r="64" spans="1:14" s="42" customFormat="1" x14ac:dyDescent="0.25">
      <c r="A64" s="54">
        <v>55</v>
      </c>
      <c r="B64" s="13" t="s">
        <v>22</v>
      </c>
      <c r="C64" s="55" t="s">
        <v>319</v>
      </c>
      <c r="D64" s="56" t="s">
        <v>131</v>
      </c>
      <c r="E64" s="13" t="s">
        <v>208</v>
      </c>
      <c r="F64" s="13" t="s">
        <v>89</v>
      </c>
      <c r="G64" s="13">
        <v>46</v>
      </c>
      <c r="H64" s="17" t="s">
        <v>3</v>
      </c>
      <c r="I64" s="13">
        <v>6.9</v>
      </c>
      <c r="J64" s="19">
        <v>43679</v>
      </c>
      <c r="K64" s="14" t="s">
        <v>9</v>
      </c>
      <c r="L64" s="54" t="s">
        <v>46</v>
      </c>
      <c r="M64" s="57" t="s">
        <v>81</v>
      </c>
      <c r="N64" s="15">
        <v>9</v>
      </c>
    </row>
    <row r="65" spans="1:14" s="42" customFormat="1" x14ac:dyDescent="0.25">
      <c r="A65" s="54">
        <v>56</v>
      </c>
      <c r="B65" s="13" t="s">
        <v>22</v>
      </c>
      <c r="C65" s="55" t="s">
        <v>319</v>
      </c>
      <c r="D65" s="56" t="s">
        <v>337</v>
      </c>
      <c r="E65" s="13" t="s">
        <v>208</v>
      </c>
      <c r="F65" s="13" t="s">
        <v>85</v>
      </c>
      <c r="G65" s="13">
        <v>30</v>
      </c>
      <c r="H65" s="17" t="s">
        <v>3</v>
      </c>
      <c r="I65" s="13">
        <v>1.7000000000000002</v>
      </c>
      <c r="J65" s="19">
        <v>44481</v>
      </c>
      <c r="K65" s="14" t="s">
        <v>9</v>
      </c>
      <c r="L65" s="54" t="s">
        <v>46</v>
      </c>
      <c r="M65" s="57" t="s">
        <v>81</v>
      </c>
      <c r="N65" s="15">
        <v>7</v>
      </c>
    </row>
    <row r="66" spans="1:14" s="42" customFormat="1" x14ac:dyDescent="0.25">
      <c r="A66" s="54">
        <v>57</v>
      </c>
      <c r="B66" s="13" t="s">
        <v>24</v>
      </c>
      <c r="C66" s="55" t="s">
        <v>319</v>
      </c>
      <c r="D66" s="56" t="s">
        <v>132</v>
      </c>
      <c r="E66" s="13" t="s">
        <v>208</v>
      </c>
      <c r="F66" s="13" t="s">
        <v>89</v>
      </c>
      <c r="G66" s="13">
        <v>35</v>
      </c>
      <c r="H66" s="17" t="s">
        <v>3</v>
      </c>
      <c r="I66" s="13">
        <v>9.8999999999999986</v>
      </c>
      <c r="J66" s="19">
        <v>42447</v>
      </c>
      <c r="K66" s="14" t="s">
        <v>9</v>
      </c>
      <c r="L66" s="54" t="s">
        <v>46</v>
      </c>
      <c r="M66" s="57" t="s">
        <v>81</v>
      </c>
      <c r="N66" s="15">
        <v>4</v>
      </c>
    </row>
    <row r="67" spans="1:14" s="42" customFormat="1" x14ac:dyDescent="0.25">
      <c r="A67" s="54">
        <v>58</v>
      </c>
      <c r="B67" s="13" t="s">
        <v>24</v>
      </c>
      <c r="C67" s="55" t="s">
        <v>331</v>
      </c>
      <c r="D67" s="56" t="s">
        <v>133</v>
      </c>
      <c r="E67" s="13" t="s">
        <v>208</v>
      </c>
      <c r="F67" s="13" t="s">
        <v>85</v>
      </c>
      <c r="G67" s="13">
        <v>28</v>
      </c>
      <c r="H67" s="17" t="s">
        <v>12</v>
      </c>
      <c r="I67" s="13">
        <v>3.4</v>
      </c>
      <c r="J67" s="19">
        <v>43469</v>
      </c>
      <c r="K67" s="14" t="s">
        <v>9</v>
      </c>
      <c r="L67" s="54" t="s">
        <v>46</v>
      </c>
      <c r="M67" s="57" t="s">
        <v>81</v>
      </c>
      <c r="N67" s="15">
        <v>0</v>
      </c>
    </row>
    <row r="68" spans="1:14" s="42" customFormat="1" x14ac:dyDescent="0.25">
      <c r="A68" s="54">
        <v>59</v>
      </c>
      <c r="B68" s="13" t="s">
        <v>24</v>
      </c>
      <c r="C68" s="55" t="s">
        <v>318</v>
      </c>
      <c r="D68" s="56" t="s">
        <v>134</v>
      </c>
      <c r="E68" s="13" t="s">
        <v>208</v>
      </c>
      <c r="F68" s="13" t="s">
        <v>85</v>
      </c>
      <c r="G68" s="13">
        <v>31</v>
      </c>
      <c r="H68" s="17" t="s">
        <v>12</v>
      </c>
      <c r="I68" s="13">
        <v>3.3</v>
      </c>
      <c r="J68" s="19">
        <v>43472</v>
      </c>
      <c r="K68" s="14" t="s">
        <v>9</v>
      </c>
      <c r="L68" s="54" t="s">
        <v>46</v>
      </c>
      <c r="M68" s="57" t="s">
        <v>81</v>
      </c>
      <c r="N68" s="15">
        <v>0</v>
      </c>
    </row>
    <row r="69" spans="1:14" s="42" customFormat="1" x14ac:dyDescent="0.25">
      <c r="A69" s="54">
        <v>60</v>
      </c>
      <c r="B69" s="13" t="s">
        <v>24</v>
      </c>
      <c r="C69" s="55" t="s">
        <v>318</v>
      </c>
      <c r="D69" s="56" t="s">
        <v>338</v>
      </c>
      <c r="E69" s="13" t="s">
        <v>208</v>
      </c>
      <c r="F69" s="13" t="s">
        <v>121</v>
      </c>
      <c r="G69" s="13">
        <v>31</v>
      </c>
      <c r="H69" s="17" t="s">
        <v>12</v>
      </c>
      <c r="I69" s="13">
        <v>0.3</v>
      </c>
      <c r="J69" s="19">
        <v>44593</v>
      </c>
      <c r="K69" s="14" t="s">
        <v>9</v>
      </c>
      <c r="L69" s="54" t="s">
        <v>46</v>
      </c>
      <c r="M69" s="57" t="s">
        <v>107</v>
      </c>
      <c r="N69" s="15">
        <v>0</v>
      </c>
    </row>
    <row r="70" spans="1:14" s="42" customFormat="1" x14ac:dyDescent="0.25">
      <c r="A70" s="54">
        <v>61</v>
      </c>
      <c r="B70" s="13" t="s">
        <v>24</v>
      </c>
      <c r="C70" s="55" t="s">
        <v>318</v>
      </c>
      <c r="D70" s="56" t="s">
        <v>339</v>
      </c>
      <c r="E70" s="13" t="s">
        <v>208</v>
      </c>
      <c r="F70" s="13" t="s">
        <v>340</v>
      </c>
      <c r="G70" s="13">
        <v>28</v>
      </c>
      <c r="H70" s="17" t="s">
        <v>12</v>
      </c>
      <c r="I70" s="13">
        <v>4.2</v>
      </c>
      <c r="J70" s="19">
        <v>44600</v>
      </c>
      <c r="K70" s="14" t="s">
        <v>9</v>
      </c>
      <c r="L70" s="54" t="s">
        <v>46</v>
      </c>
      <c r="M70" s="57" t="s">
        <v>81</v>
      </c>
      <c r="N70" s="15">
        <v>2</v>
      </c>
    </row>
    <row r="71" spans="1:14" s="42" customFormat="1" x14ac:dyDescent="0.25">
      <c r="A71" s="54">
        <v>62</v>
      </c>
      <c r="B71" s="13" t="s">
        <v>25</v>
      </c>
      <c r="C71" s="55" t="s">
        <v>319</v>
      </c>
      <c r="D71" s="56" t="s">
        <v>135</v>
      </c>
      <c r="E71" s="13" t="s">
        <v>208</v>
      </c>
      <c r="F71" s="13" t="s">
        <v>83</v>
      </c>
      <c r="G71" s="13">
        <v>51</v>
      </c>
      <c r="H71" s="17" t="s">
        <v>3</v>
      </c>
      <c r="I71" s="13">
        <v>9.1999999999999993</v>
      </c>
      <c r="J71" s="19">
        <v>43151</v>
      </c>
      <c r="K71" s="14" t="s">
        <v>9</v>
      </c>
      <c r="L71" s="54" t="s">
        <v>46</v>
      </c>
      <c r="M71" s="57" t="s">
        <v>81</v>
      </c>
      <c r="N71" s="15">
        <v>17</v>
      </c>
    </row>
    <row r="72" spans="1:14" s="42" customFormat="1" x14ac:dyDescent="0.25">
      <c r="A72" s="54">
        <v>63</v>
      </c>
      <c r="B72" s="13" t="s">
        <v>25</v>
      </c>
      <c r="C72" s="55" t="s">
        <v>319</v>
      </c>
      <c r="D72" s="56" t="s">
        <v>27</v>
      </c>
      <c r="E72" s="13" t="s">
        <v>322</v>
      </c>
      <c r="F72" s="13" t="s">
        <v>136</v>
      </c>
      <c r="G72" s="13">
        <v>71</v>
      </c>
      <c r="H72" s="17" t="s">
        <v>3</v>
      </c>
      <c r="I72" s="13">
        <v>42.11</v>
      </c>
      <c r="J72" s="19">
        <v>43227</v>
      </c>
      <c r="K72" s="14" t="s">
        <v>9</v>
      </c>
      <c r="L72" s="54" t="s">
        <v>46</v>
      </c>
      <c r="M72" s="57" t="s">
        <v>87</v>
      </c>
      <c r="N72" s="15">
        <v>15</v>
      </c>
    </row>
    <row r="73" spans="1:14" s="42" customFormat="1" x14ac:dyDescent="0.25">
      <c r="A73" s="54">
        <v>64</v>
      </c>
      <c r="B73" s="13" t="s">
        <v>25</v>
      </c>
      <c r="C73" s="55" t="s">
        <v>318</v>
      </c>
      <c r="D73" s="56" t="s">
        <v>137</v>
      </c>
      <c r="E73" s="13" t="s">
        <v>208</v>
      </c>
      <c r="F73" s="13" t="s">
        <v>85</v>
      </c>
      <c r="G73" s="13">
        <v>28</v>
      </c>
      <c r="H73" s="17" t="s">
        <v>26</v>
      </c>
      <c r="I73" s="13">
        <v>1.4</v>
      </c>
      <c r="J73" s="19">
        <v>44176</v>
      </c>
      <c r="K73" s="14" t="s">
        <v>9</v>
      </c>
      <c r="L73" s="54" t="s">
        <v>46</v>
      </c>
      <c r="M73" s="57" t="s">
        <v>92</v>
      </c>
      <c r="N73" s="15">
        <v>0</v>
      </c>
    </row>
    <row r="74" spans="1:14" s="42" customFormat="1" x14ac:dyDescent="0.25">
      <c r="A74" s="54">
        <v>65</v>
      </c>
      <c r="B74" s="13" t="s">
        <v>25</v>
      </c>
      <c r="C74" s="55" t="s">
        <v>318</v>
      </c>
      <c r="D74" s="56" t="s">
        <v>138</v>
      </c>
      <c r="E74" s="13" t="s">
        <v>208</v>
      </c>
      <c r="F74" s="13" t="s">
        <v>85</v>
      </c>
      <c r="G74" s="13">
        <v>29</v>
      </c>
      <c r="H74" s="17" t="s">
        <v>26</v>
      </c>
      <c r="I74" s="13">
        <v>1.3</v>
      </c>
      <c r="J74" s="19">
        <v>44230</v>
      </c>
      <c r="K74" s="14" t="s">
        <v>9</v>
      </c>
      <c r="L74" s="54" t="s">
        <v>46</v>
      </c>
      <c r="M74" s="57" t="s">
        <v>92</v>
      </c>
      <c r="N74" s="15">
        <v>2</v>
      </c>
    </row>
    <row r="75" spans="1:14" s="42" customFormat="1" x14ac:dyDescent="0.25">
      <c r="A75" s="54">
        <v>66</v>
      </c>
      <c r="B75" s="13" t="s">
        <v>25</v>
      </c>
      <c r="C75" s="55" t="s">
        <v>319</v>
      </c>
      <c r="D75" s="56" t="s">
        <v>341</v>
      </c>
      <c r="E75" s="13" t="s">
        <v>11</v>
      </c>
      <c r="F75" s="13" t="s">
        <v>13</v>
      </c>
      <c r="G75" s="13">
        <v>49</v>
      </c>
      <c r="H75" s="17" t="s">
        <v>3</v>
      </c>
      <c r="I75" s="13">
        <v>6.3</v>
      </c>
      <c r="J75" s="19">
        <v>44588</v>
      </c>
      <c r="K75" s="14" t="s">
        <v>9</v>
      </c>
      <c r="L75" s="54" t="s">
        <v>46</v>
      </c>
      <c r="M75" s="57" t="s">
        <v>87</v>
      </c>
      <c r="N75" s="15">
        <v>5</v>
      </c>
    </row>
    <row r="76" spans="1:14" s="42" customFormat="1" x14ac:dyDescent="0.25">
      <c r="A76" s="54">
        <v>67</v>
      </c>
      <c r="B76" s="13" t="s">
        <v>25</v>
      </c>
      <c r="C76" s="55" t="s">
        <v>331</v>
      </c>
      <c r="D76" s="56" t="s">
        <v>342</v>
      </c>
      <c r="E76" s="13" t="s">
        <v>208</v>
      </c>
      <c r="F76" s="13" t="s">
        <v>343</v>
      </c>
      <c r="G76" s="13">
        <v>28</v>
      </c>
      <c r="H76" s="17" t="s">
        <v>26</v>
      </c>
      <c r="I76" s="13">
        <v>2.4000000000000004</v>
      </c>
      <c r="J76" s="19">
        <v>44622</v>
      </c>
      <c r="K76" s="14" t="s">
        <v>9</v>
      </c>
      <c r="L76" s="54" t="s">
        <v>46</v>
      </c>
      <c r="M76" s="57" t="s">
        <v>92</v>
      </c>
      <c r="N76" s="15">
        <v>1</v>
      </c>
    </row>
    <row r="77" spans="1:14" s="42" customFormat="1" x14ac:dyDescent="0.25">
      <c r="A77" s="54">
        <v>68</v>
      </c>
      <c r="B77" s="13" t="s">
        <v>28</v>
      </c>
      <c r="C77" s="55" t="s">
        <v>318</v>
      </c>
      <c r="D77" s="56" t="s">
        <v>31</v>
      </c>
      <c r="E77" s="13" t="s">
        <v>322</v>
      </c>
      <c r="F77" s="13" t="s">
        <v>139</v>
      </c>
      <c r="G77" s="13">
        <v>63</v>
      </c>
      <c r="H77" s="17" t="s">
        <v>32</v>
      </c>
      <c r="I77" s="13">
        <v>25.1</v>
      </c>
      <c r="J77" s="19">
        <v>42555</v>
      </c>
      <c r="K77" s="14" t="s">
        <v>9</v>
      </c>
      <c r="L77" s="54" t="s">
        <v>46</v>
      </c>
      <c r="M77" s="57" t="s">
        <v>87</v>
      </c>
      <c r="N77" s="15">
        <v>0</v>
      </c>
    </row>
    <row r="78" spans="1:14" s="42" customFormat="1" x14ac:dyDescent="0.25">
      <c r="A78" s="54">
        <v>69</v>
      </c>
      <c r="B78" s="13" t="s">
        <v>28</v>
      </c>
      <c r="C78" s="55" t="s">
        <v>318</v>
      </c>
      <c r="D78" s="56" t="s">
        <v>140</v>
      </c>
      <c r="E78" s="13" t="s">
        <v>322</v>
      </c>
      <c r="F78" s="13" t="s">
        <v>139</v>
      </c>
      <c r="G78" s="13">
        <v>61</v>
      </c>
      <c r="H78" s="17" t="s">
        <v>32</v>
      </c>
      <c r="I78" s="13">
        <v>6.1</v>
      </c>
      <c r="J78" s="19">
        <v>42555</v>
      </c>
      <c r="K78" s="14" t="s">
        <v>9</v>
      </c>
      <c r="L78" s="54" t="s">
        <v>46</v>
      </c>
      <c r="M78" s="57" t="s">
        <v>87</v>
      </c>
      <c r="N78" s="15">
        <v>0</v>
      </c>
    </row>
    <row r="79" spans="1:14" s="42" customFormat="1" x14ac:dyDescent="0.25">
      <c r="A79" s="54">
        <v>70</v>
      </c>
      <c r="B79" s="13" t="s">
        <v>28</v>
      </c>
      <c r="C79" s="55" t="s">
        <v>318</v>
      </c>
      <c r="D79" s="56" t="s">
        <v>141</v>
      </c>
      <c r="E79" s="13" t="s">
        <v>208</v>
      </c>
      <c r="F79" s="13" t="s">
        <v>85</v>
      </c>
      <c r="G79" s="13">
        <v>36</v>
      </c>
      <c r="H79" s="17" t="s">
        <v>32</v>
      </c>
      <c r="I79" s="13">
        <v>6.1</v>
      </c>
      <c r="J79" s="19">
        <v>42810</v>
      </c>
      <c r="K79" s="14" t="s">
        <v>9</v>
      </c>
      <c r="L79" s="54" t="s">
        <v>46</v>
      </c>
      <c r="M79" s="57" t="s">
        <v>81</v>
      </c>
      <c r="N79" s="15">
        <v>0</v>
      </c>
    </row>
    <row r="80" spans="1:14" s="42" customFormat="1" x14ac:dyDescent="0.25">
      <c r="A80" s="54">
        <v>71</v>
      </c>
      <c r="B80" s="13" t="s">
        <v>28</v>
      </c>
      <c r="C80" s="55" t="s">
        <v>318</v>
      </c>
      <c r="D80" s="56" t="s">
        <v>142</v>
      </c>
      <c r="E80" s="13" t="s">
        <v>208</v>
      </c>
      <c r="F80" s="13" t="s">
        <v>89</v>
      </c>
      <c r="G80" s="13">
        <v>40</v>
      </c>
      <c r="H80" s="17" t="s">
        <v>32</v>
      </c>
      <c r="I80" s="13">
        <v>15.9</v>
      </c>
      <c r="J80" s="19">
        <v>42583</v>
      </c>
      <c r="K80" s="14" t="s">
        <v>9</v>
      </c>
      <c r="L80" s="54" t="s">
        <v>46</v>
      </c>
      <c r="M80" s="57" t="s">
        <v>81</v>
      </c>
      <c r="N80" s="15">
        <v>0</v>
      </c>
    </row>
    <row r="81" spans="1:14" s="42" customFormat="1" x14ac:dyDescent="0.25">
      <c r="A81" s="54">
        <v>72</v>
      </c>
      <c r="B81" s="13" t="s">
        <v>28</v>
      </c>
      <c r="C81" s="55" t="s">
        <v>331</v>
      </c>
      <c r="D81" s="56" t="s">
        <v>143</v>
      </c>
      <c r="E81" s="13" t="s">
        <v>208</v>
      </c>
      <c r="F81" s="13" t="s">
        <v>144</v>
      </c>
      <c r="G81" s="13">
        <v>35</v>
      </c>
      <c r="H81" s="17" t="s">
        <v>344</v>
      </c>
      <c r="I81" s="13">
        <v>6.1</v>
      </c>
      <c r="J81" s="19">
        <v>42812</v>
      </c>
      <c r="K81" s="14" t="s">
        <v>18</v>
      </c>
      <c r="L81" s="54" t="s">
        <v>46</v>
      </c>
      <c r="M81" s="57" t="s">
        <v>107</v>
      </c>
      <c r="N81" s="15">
        <v>0</v>
      </c>
    </row>
    <row r="82" spans="1:14" s="42" customFormat="1" x14ac:dyDescent="0.25">
      <c r="A82" s="54">
        <v>73</v>
      </c>
      <c r="B82" s="13" t="s">
        <v>28</v>
      </c>
      <c r="C82" s="55" t="s">
        <v>318</v>
      </c>
      <c r="D82" s="56" t="s">
        <v>145</v>
      </c>
      <c r="E82" s="13" t="s">
        <v>208</v>
      </c>
      <c r="F82" s="13" t="s">
        <v>85</v>
      </c>
      <c r="G82" s="13">
        <v>36</v>
      </c>
      <c r="H82" s="17" t="s">
        <v>32</v>
      </c>
      <c r="I82" s="13">
        <v>7.1</v>
      </c>
      <c r="J82" s="19">
        <v>42814</v>
      </c>
      <c r="K82" s="14" t="s">
        <v>18</v>
      </c>
      <c r="L82" s="54" t="s">
        <v>46</v>
      </c>
      <c r="M82" s="57" t="s">
        <v>107</v>
      </c>
      <c r="N82" s="15">
        <v>0</v>
      </c>
    </row>
    <row r="83" spans="1:14" s="42" customFormat="1" x14ac:dyDescent="0.25">
      <c r="A83" s="54">
        <v>74</v>
      </c>
      <c r="B83" s="13" t="s">
        <v>28</v>
      </c>
      <c r="C83" s="55" t="s">
        <v>331</v>
      </c>
      <c r="D83" s="56" t="s">
        <v>146</v>
      </c>
      <c r="E83" s="13" t="s">
        <v>11</v>
      </c>
      <c r="F83" s="14" t="s">
        <v>13</v>
      </c>
      <c r="G83" s="13">
        <v>36</v>
      </c>
      <c r="H83" s="17" t="s">
        <v>30</v>
      </c>
      <c r="I83" s="13">
        <v>6.3</v>
      </c>
      <c r="J83" s="19">
        <v>42956</v>
      </c>
      <c r="K83" s="14" t="s">
        <v>9</v>
      </c>
      <c r="L83" s="54" t="s">
        <v>46</v>
      </c>
      <c r="M83" s="57" t="s">
        <v>81</v>
      </c>
      <c r="N83" s="15">
        <v>1</v>
      </c>
    </row>
    <row r="84" spans="1:14" s="42" customFormat="1" x14ac:dyDescent="0.25">
      <c r="A84" s="54">
        <v>75</v>
      </c>
      <c r="B84" s="13" t="s">
        <v>28</v>
      </c>
      <c r="C84" s="55" t="s">
        <v>318</v>
      </c>
      <c r="D84" s="56" t="s">
        <v>147</v>
      </c>
      <c r="E84" s="13" t="s">
        <v>322</v>
      </c>
      <c r="F84" s="13" t="s">
        <v>10</v>
      </c>
      <c r="G84" s="13">
        <v>61</v>
      </c>
      <c r="H84" s="17" t="s">
        <v>345</v>
      </c>
      <c r="I84" s="13">
        <v>4.8</v>
      </c>
      <c r="J84" s="19">
        <v>42957</v>
      </c>
      <c r="K84" s="14" t="s">
        <v>18</v>
      </c>
      <c r="L84" s="54" t="s">
        <v>46</v>
      </c>
      <c r="M84" s="57" t="s">
        <v>107</v>
      </c>
      <c r="N84" s="15">
        <v>0</v>
      </c>
    </row>
    <row r="85" spans="1:14" s="42" customFormat="1" x14ac:dyDescent="0.25">
      <c r="A85" s="54">
        <v>76</v>
      </c>
      <c r="B85" s="13" t="s">
        <v>28</v>
      </c>
      <c r="C85" s="55" t="s">
        <v>331</v>
      </c>
      <c r="D85" s="56" t="s">
        <v>148</v>
      </c>
      <c r="E85" s="13" t="s">
        <v>208</v>
      </c>
      <c r="F85" s="13" t="s">
        <v>85</v>
      </c>
      <c r="G85" s="13">
        <v>32</v>
      </c>
      <c r="H85" s="17" t="s">
        <v>29</v>
      </c>
      <c r="I85" s="13">
        <v>5.9</v>
      </c>
      <c r="J85" s="19">
        <v>42958</v>
      </c>
      <c r="K85" s="14" t="s">
        <v>9</v>
      </c>
      <c r="L85" s="54" t="s">
        <v>46</v>
      </c>
      <c r="M85" s="57" t="s">
        <v>81</v>
      </c>
      <c r="N85" s="15">
        <v>2</v>
      </c>
    </row>
    <row r="86" spans="1:14" s="42" customFormat="1" x14ac:dyDescent="0.25">
      <c r="A86" s="54">
        <v>77</v>
      </c>
      <c r="B86" s="13" t="s">
        <v>28</v>
      </c>
      <c r="C86" s="55" t="s">
        <v>318</v>
      </c>
      <c r="D86" s="56" t="s">
        <v>149</v>
      </c>
      <c r="E86" s="13" t="s">
        <v>322</v>
      </c>
      <c r="F86" s="13" t="s">
        <v>10</v>
      </c>
      <c r="G86" s="13">
        <v>70</v>
      </c>
      <c r="H86" s="17" t="s">
        <v>345</v>
      </c>
      <c r="I86" s="13">
        <v>10.8</v>
      </c>
      <c r="J86" s="19">
        <v>42963</v>
      </c>
      <c r="K86" s="14" t="s">
        <v>18</v>
      </c>
      <c r="L86" s="54" t="s">
        <v>46</v>
      </c>
      <c r="M86" s="57" t="s">
        <v>87</v>
      </c>
      <c r="N86" s="15">
        <v>0</v>
      </c>
    </row>
    <row r="87" spans="1:14" s="42" customFormat="1" x14ac:dyDescent="0.25">
      <c r="A87" s="54">
        <v>78</v>
      </c>
      <c r="B87" s="13" t="s">
        <v>28</v>
      </c>
      <c r="C87" s="55" t="s">
        <v>318</v>
      </c>
      <c r="D87" s="56" t="s">
        <v>150</v>
      </c>
      <c r="E87" s="13" t="s">
        <v>11</v>
      </c>
      <c r="F87" s="14" t="s">
        <v>13</v>
      </c>
      <c r="G87" s="13">
        <v>39</v>
      </c>
      <c r="H87" s="17" t="s">
        <v>29</v>
      </c>
      <c r="I87" s="13">
        <v>4.8</v>
      </c>
      <c r="J87" s="19">
        <v>42963</v>
      </c>
      <c r="K87" s="14" t="s">
        <v>9</v>
      </c>
      <c r="L87" s="54" t="s">
        <v>46</v>
      </c>
      <c r="M87" s="57" t="s">
        <v>81</v>
      </c>
      <c r="N87" s="15">
        <v>3</v>
      </c>
    </row>
    <row r="88" spans="1:14" s="42" customFormat="1" x14ac:dyDescent="0.25">
      <c r="A88" s="54">
        <v>79</v>
      </c>
      <c r="B88" s="13" t="s">
        <v>28</v>
      </c>
      <c r="C88" s="55" t="s">
        <v>330</v>
      </c>
      <c r="D88" s="56" t="s">
        <v>151</v>
      </c>
      <c r="E88" s="13" t="s">
        <v>208</v>
      </c>
      <c r="F88" s="13" t="s">
        <v>8</v>
      </c>
      <c r="G88" s="13">
        <v>39</v>
      </c>
      <c r="H88" s="17" t="s">
        <v>33</v>
      </c>
      <c r="I88" s="13">
        <v>6.9</v>
      </c>
      <c r="J88" s="19">
        <v>42969</v>
      </c>
      <c r="K88" s="14" t="s">
        <v>18</v>
      </c>
      <c r="L88" s="54" t="s">
        <v>46</v>
      </c>
      <c r="M88" s="57" t="s">
        <v>107</v>
      </c>
      <c r="N88" s="15">
        <v>0</v>
      </c>
    </row>
    <row r="89" spans="1:14" s="42" customFormat="1" x14ac:dyDescent="0.25">
      <c r="A89" s="54">
        <v>80</v>
      </c>
      <c r="B89" s="13" t="s">
        <v>28</v>
      </c>
      <c r="C89" s="55" t="s">
        <v>331</v>
      </c>
      <c r="D89" s="56" t="s">
        <v>152</v>
      </c>
      <c r="E89" s="13" t="s">
        <v>322</v>
      </c>
      <c r="F89" s="13" t="s">
        <v>10</v>
      </c>
      <c r="G89" s="13">
        <v>60</v>
      </c>
      <c r="H89" s="17" t="s">
        <v>32</v>
      </c>
      <c r="I89" s="13">
        <v>17.7</v>
      </c>
      <c r="J89" s="19">
        <v>42996</v>
      </c>
      <c r="K89" s="14" t="s">
        <v>18</v>
      </c>
      <c r="L89" s="54" t="s">
        <v>46</v>
      </c>
      <c r="M89" s="57" t="s">
        <v>107</v>
      </c>
      <c r="N89" s="15">
        <v>0</v>
      </c>
    </row>
    <row r="90" spans="1:14" s="42" customFormat="1" x14ac:dyDescent="0.25">
      <c r="A90" s="54">
        <v>81</v>
      </c>
      <c r="B90" s="13" t="s">
        <v>28</v>
      </c>
      <c r="C90" s="55" t="s">
        <v>331</v>
      </c>
      <c r="D90" s="56" t="s">
        <v>153</v>
      </c>
      <c r="E90" s="13" t="s">
        <v>208</v>
      </c>
      <c r="F90" s="13" t="s">
        <v>85</v>
      </c>
      <c r="G90" s="13">
        <v>30</v>
      </c>
      <c r="H90" s="17" t="s">
        <v>346</v>
      </c>
      <c r="I90" s="13">
        <v>4.0999999999999996</v>
      </c>
      <c r="J90" s="19">
        <v>43348</v>
      </c>
      <c r="K90" s="14" t="s">
        <v>9</v>
      </c>
      <c r="L90" s="54" t="s">
        <v>46</v>
      </c>
      <c r="M90" s="57" t="s">
        <v>81</v>
      </c>
      <c r="N90" s="15">
        <v>2</v>
      </c>
    </row>
    <row r="91" spans="1:14" s="42" customFormat="1" x14ac:dyDescent="0.25">
      <c r="A91" s="54">
        <v>82</v>
      </c>
      <c r="B91" s="13" t="s">
        <v>28</v>
      </c>
      <c r="C91" s="55" t="s">
        <v>318</v>
      </c>
      <c r="D91" s="56" t="s">
        <v>154</v>
      </c>
      <c r="E91" s="13" t="s">
        <v>208</v>
      </c>
      <c r="F91" s="13" t="s">
        <v>89</v>
      </c>
      <c r="G91" s="13">
        <v>42</v>
      </c>
      <c r="H91" s="17" t="s">
        <v>29</v>
      </c>
      <c r="I91" s="13">
        <v>7.7</v>
      </c>
      <c r="J91" s="19">
        <v>43362</v>
      </c>
      <c r="K91" s="14" t="s">
        <v>18</v>
      </c>
      <c r="L91" s="54" t="s">
        <v>46</v>
      </c>
      <c r="M91" s="57" t="s">
        <v>81</v>
      </c>
      <c r="N91" s="15">
        <v>0</v>
      </c>
    </row>
    <row r="92" spans="1:14" s="42" customFormat="1" x14ac:dyDescent="0.25">
      <c r="A92" s="54">
        <v>83</v>
      </c>
      <c r="B92" s="13" t="s">
        <v>28</v>
      </c>
      <c r="C92" s="55" t="s">
        <v>331</v>
      </c>
      <c r="D92" s="56" t="s">
        <v>155</v>
      </c>
      <c r="E92" s="13" t="s">
        <v>208</v>
      </c>
      <c r="F92" s="13" t="s">
        <v>85</v>
      </c>
      <c r="G92" s="13">
        <v>30</v>
      </c>
      <c r="H92" s="17" t="s">
        <v>30</v>
      </c>
      <c r="I92" s="13">
        <v>0.9</v>
      </c>
      <c r="J92" s="19">
        <v>44403</v>
      </c>
      <c r="K92" s="14" t="s">
        <v>9</v>
      </c>
      <c r="L92" s="54" t="s">
        <v>46</v>
      </c>
      <c r="M92" s="57" t="s">
        <v>81</v>
      </c>
      <c r="N92" s="15">
        <v>1</v>
      </c>
    </row>
    <row r="93" spans="1:14" s="42" customFormat="1" x14ac:dyDescent="0.25">
      <c r="A93" s="54">
        <v>84</v>
      </c>
      <c r="B93" s="13" t="s">
        <v>28</v>
      </c>
      <c r="C93" s="55" t="s">
        <v>319</v>
      </c>
      <c r="D93" s="56" t="s">
        <v>347</v>
      </c>
      <c r="E93" s="13" t="s">
        <v>322</v>
      </c>
      <c r="F93" s="13" t="s">
        <v>348</v>
      </c>
      <c r="G93" s="13">
        <v>52</v>
      </c>
      <c r="H93" s="17" t="s">
        <v>3</v>
      </c>
      <c r="I93" s="13">
        <v>18.2</v>
      </c>
      <c r="J93" s="19">
        <v>44610</v>
      </c>
      <c r="K93" s="14" t="s">
        <v>9</v>
      </c>
      <c r="L93" s="54" t="s">
        <v>46</v>
      </c>
      <c r="M93" s="57" t="s">
        <v>87</v>
      </c>
      <c r="N93" s="15">
        <v>0</v>
      </c>
    </row>
    <row r="94" spans="1:14" s="42" customFormat="1" x14ac:dyDescent="0.25">
      <c r="A94" s="54">
        <v>85</v>
      </c>
      <c r="B94" s="13" t="s">
        <v>34</v>
      </c>
      <c r="C94" s="55" t="s">
        <v>319</v>
      </c>
      <c r="D94" s="56" t="s">
        <v>156</v>
      </c>
      <c r="E94" s="13" t="s">
        <v>208</v>
      </c>
      <c r="F94" s="13" t="s">
        <v>89</v>
      </c>
      <c r="G94" s="13">
        <v>44</v>
      </c>
      <c r="H94" s="17" t="s">
        <v>3</v>
      </c>
      <c r="I94" s="13">
        <v>6.9</v>
      </c>
      <c r="J94" s="19">
        <v>42604</v>
      </c>
      <c r="K94" s="14" t="s">
        <v>9</v>
      </c>
      <c r="L94" s="54" t="s">
        <v>46</v>
      </c>
      <c r="M94" s="57" t="s">
        <v>81</v>
      </c>
      <c r="N94" s="15">
        <v>14</v>
      </c>
    </row>
    <row r="95" spans="1:14" s="42" customFormat="1" x14ac:dyDescent="0.25">
      <c r="A95" s="54">
        <v>86</v>
      </c>
      <c r="B95" s="13" t="s">
        <v>34</v>
      </c>
      <c r="C95" s="55" t="s">
        <v>319</v>
      </c>
      <c r="D95" s="56" t="s">
        <v>157</v>
      </c>
      <c r="E95" s="13" t="s">
        <v>208</v>
      </c>
      <c r="F95" s="13" t="s">
        <v>89</v>
      </c>
      <c r="G95" s="13">
        <v>36</v>
      </c>
      <c r="H95" s="17" t="s">
        <v>3</v>
      </c>
      <c r="I95" s="13">
        <v>6.7</v>
      </c>
      <c r="J95" s="19">
        <v>42629</v>
      </c>
      <c r="K95" s="14" t="s">
        <v>9</v>
      </c>
      <c r="L95" s="54" t="s">
        <v>46</v>
      </c>
      <c r="M95" s="57" t="s">
        <v>81</v>
      </c>
      <c r="N95" s="15">
        <v>4</v>
      </c>
    </row>
    <row r="96" spans="1:14" s="42" customFormat="1" x14ac:dyDescent="0.25">
      <c r="A96" s="54">
        <v>87</v>
      </c>
      <c r="B96" s="13" t="s">
        <v>34</v>
      </c>
      <c r="C96" s="55" t="s">
        <v>318</v>
      </c>
      <c r="D96" s="56" t="s">
        <v>158</v>
      </c>
      <c r="E96" s="13" t="s">
        <v>208</v>
      </c>
      <c r="F96" s="13" t="s">
        <v>83</v>
      </c>
      <c r="G96" s="13">
        <v>40</v>
      </c>
      <c r="H96" s="17" t="s">
        <v>21</v>
      </c>
      <c r="I96" s="13">
        <v>13.4</v>
      </c>
      <c r="J96" s="19">
        <v>42740</v>
      </c>
      <c r="K96" s="14" t="s">
        <v>9</v>
      </c>
      <c r="L96" s="54" t="s">
        <v>46</v>
      </c>
      <c r="M96" s="57" t="s">
        <v>81</v>
      </c>
      <c r="N96" s="15">
        <v>4</v>
      </c>
    </row>
    <row r="97" spans="1:14" s="42" customFormat="1" x14ac:dyDescent="0.25">
      <c r="A97" s="54">
        <v>88</v>
      </c>
      <c r="B97" s="13" t="s">
        <v>34</v>
      </c>
      <c r="C97" s="55" t="s">
        <v>319</v>
      </c>
      <c r="D97" s="56" t="s">
        <v>159</v>
      </c>
      <c r="E97" s="13" t="s">
        <v>208</v>
      </c>
      <c r="F97" s="13" t="s">
        <v>89</v>
      </c>
      <c r="G97" s="13">
        <v>37</v>
      </c>
      <c r="H97" s="17" t="s">
        <v>3</v>
      </c>
      <c r="I97" s="13">
        <v>7</v>
      </c>
      <c r="J97" s="19">
        <v>42955</v>
      </c>
      <c r="K97" s="14" t="s">
        <v>9</v>
      </c>
      <c r="L97" s="54" t="s">
        <v>46</v>
      </c>
      <c r="M97" s="57" t="s">
        <v>81</v>
      </c>
      <c r="N97" s="15">
        <v>5</v>
      </c>
    </row>
    <row r="98" spans="1:14" s="42" customFormat="1" x14ac:dyDescent="0.25">
      <c r="A98" s="54">
        <v>89</v>
      </c>
      <c r="B98" s="13" t="s">
        <v>34</v>
      </c>
      <c r="C98" s="55" t="s">
        <v>319</v>
      </c>
      <c r="D98" s="56" t="s">
        <v>160</v>
      </c>
      <c r="E98" s="13" t="s">
        <v>11</v>
      </c>
      <c r="F98" s="13" t="s">
        <v>11</v>
      </c>
      <c r="G98" s="13">
        <v>46</v>
      </c>
      <c r="H98" s="17" t="s">
        <v>3</v>
      </c>
      <c r="I98" s="13">
        <v>18.8</v>
      </c>
      <c r="J98" s="19">
        <v>42968</v>
      </c>
      <c r="K98" s="14" t="s">
        <v>9</v>
      </c>
      <c r="L98" s="54" t="s">
        <v>46</v>
      </c>
      <c r="M98" s="57" t="s">
        <v>87</v>
      </c>
      <c r="N98" s="15">
        <v>28</v>
      </c>
    </row>
    <row r="99" spans="1:14" s="42" customFormat="1" x14ac:dyDescent="0.25">
      <c r="A99" s="54">
        <v>90</v>
      </c>
      <c r="B99" s="13" t="s">
        <v>34</v>
      </c>
      <c r="C99" s="55" t="s">
        <v>319</v>
      </c>
      <c r="D99" s="56" t="s">
        <v>161</v>
      </c>
      <c r="E99" s="13" t="s">
        <v>208</v>
      </c>
      <c r="F99" s="13" t="s">
        <v>85</v>
      </c>
      <c r="G99" s="13">
        <v>34</v>
      </c>
      <c r="H99" s="17" t="s">
        <v>3</v>
      </c>
      <c r="I99" s="13">
        <v>4.8</v>
      </c>
      <c r="J99" s="19">
        <v>42968</v>
      </c>
      <c r="K99" s="14" t="s">
        <v>9</v>
      </c>
      <c r="L99" s="54" t="s">
        <v>46</v>
      </c>
      <c r="M99" s="57" t="s">
        <v>81</v>
      </c>
      <c r="N99" s="15">
        <v>6</v>
      </c>
    </row>
    <row r="100" spans="1:14" s="42" customFormat="1" x14ac:dyDescent="0.25">
      <c r="A100" s="54">
        <v>91</v>
      </c>
      <c r="B100" s="13" t="s">
        <v>34</v>
      </c>
      <c r="C100" s="55" t="s">
        <v>319</v>
      </c>
      <c r="D100" s="56" t="s">
        <v>162</v>
      </c>
      <c r="E100" s="13" t="s">
        <v>208</v>
      </c>
      <c r="F100" s="13" t="s">
        <v>89</v>
      </c>
      <c r="G100" s="13">
        <v>35</v>
      </c>
      <c r="H100" s="17" t="s">
        <v>3</v>
      </c>
      <c r="I100" s="13">
        <v>3.9</v>
      </c>
      <c r="J100" s="19">
        <v>43304</v>
      </c>
      <c r="K100" s="14" t="s">
        <v>9</v>
      </c>
      <c r="L100" s="54" t="s">
        <v>46</v>
      </c>
      <c r="M100" s="57" t="s">
        <v>81</v>
      </c>
      <c r="N100" s="15">
        <v>10</v>
      </c>
    </row>
    <row r="101" spans="1:14" s="42" customFormat="1" x14ac:dyDescent="0.25">
      <c r="A101" s="54">
        <v>92</v>
      </c>
      <c r="B101" s="13" t="s">
        <v>34</v>
      </c>
      <c r="C101" s="55" t="s">
        <v>319</v>
      </c>
      <c r="D101" s="56" t="s">
        <v>163</v>
      </c>
      <c r="E101" s="13" t="s">
        <v>208</v>
      </c>
      <c r="F101" s="13" t="s">
        <v>85</v>
      </c>
      <c r="G101" s="13">
        <v>45</v>
      </c>
      <c r="H101" s="17" t="s">
        <v>3</v>
      </c>
      <c r="I101" s="13">
        <v>10.7</v>
      </c>
      <c r="J101" s="19">
        <v>43349</v>
      </c>
      <c r="K101" s="14" t="s">
        <v>9</v>
      </c>
      <c r="L101" s="54" t="s">
        <v>46</v>
      </c>
      <c r="M101" s="57" t="s">
        <v>81</v>
      </c>
      <c r="N101" s="15">
        <v>5</v>
      </c>
    </row>
    <row r="102" spans="1:14" s="42" customFormat="1" x14ac:dyDescent="0.25">
      <c r="A102" s="54">
        <v>93</v>
      </c>
      <c r="B102" s="13" t="s">
        <v>34</v>
      </c>
      <c r="C102" s="55" t="s">
        <v>319</v>
      </c>
      <c r="D102" s="56" t="s">
        <v>164</v>
      </c>
      <c r="E102" s="13" t="s">
        <v>11</v>
      </c>
      <c r="F102" s="13" t="s">
        <v>11</v>
      </c>
      <c r="G102" s="13">
        <v>38</v>
      </c>
      <c r="H102" s="17" t="s">
        <v>3</v>
      </c>
      <c r="I102" s="13">
        <v>3.1999999999999997</v>
      </c>
      <c r="J102" s="19">
        <v>43686</v>
      </c>
      <c r="K102" s="14" t="s">
        <v>9</v>
      </c>
      <c r="L102" s="54" t="s">
        <v>46</v>
      </c>
      <c r="M102" s="57" t="s">
        <v>87</v>
      </c>
      <c r="N102" s="15">
        <v>8</v>
      </c>
    </row>
    <row r="103" spans="1:14" s="42" customFormat="1" x14ac:dyDescent="0.25">
      <c r="A103" s="54">
        <v>94</v>
      </c>
      <c r="B103" s="13" t="s">
        <v>34</v>
      </c>
      <c r="C103" s="55" t="s">
        <v>319</v>
      </c>
      <c r="D103" s="56" t="s">
        <v>165</v>
      </c>
      <c r="E103" s="13" t="s">
        <v>208</v>
      </c>
      <c r="F103" s="13" t="s">
        <v>85</v>
      </c>
      <c r="G103" s="13">
        <v>37</v>
      </c>
      <c r="H103" s="17" t="s">
        <v>3</v>
      </c>
      <c r="I103" s="13">
        <v>3.7</v>
      </c>
      <c r="J103" s="19">
        <v>43735</v>
      </c>
      <c r="K103" s="14" t="s">
        <v>9</v>
      </c>
      <c r="L103" s="54" t="s">
        <v>46</v>
      </c>
      <c r="M103" s="57" t="s">
        <v>81</v>
      </c>
      <c r="N103" s="15">
        <v>20</v>
      </c>
    </row>
    <row r="104" spans="1:14" s="42" customFormat="1" x14ac:dyDescent="0.25">
      <c r="A104" s="54">
        <v>95</v>
      </c>
      <c r="B104" s="13" t="s">
        <v>34</v>
      </c>
      <c r="C104" s="55" t="s">
        <v>319</v>
      </c>
      <c r="D104" s="56" t="s">
        <v>166</v>
      </c>
      <c r="E104" s="13" t="s">
        <v>208</v>
      </c>
      <c r="F104" s="13" t="s">
        <v>85</v>
      </c>
      <c r="G104" s="13">
        <v>30</v>
      </c>
      <c r="H104" s="17" t="s">
        <v>3</v>
      </c>
      <c r="I104" s="13">
        <v>2.7</v>
      </c>
      <c r="J104" s="19">
        <v>43742</v>
      </c>
      <c r="K104" s="14" t="s">
        <v>9</v>
      </c>
      <c r="L104" s="54" t="s">
        <v>46</v>
      </c>
      <c r="M104" s="57" t="s">
        <v>81</v>
      </c>
      <c r="N104" s="15">
        <v>2</v>
      </c>
    </row>
    <row r="105" spans="1:14" s="42" customFormat="1" x14ac:dyDescent="0.25">
      <c r="A105" s="54">
        <v>96</v>
      </c>
      <c r="B105" s="13" t="s">
        <v>34</v>
      </c>
      <c r="C105" s="55" t="s">
        <v>319</v>
      </c>
      <c r="D105" s="56" t="s">
        <v>167</v>
      </c>
      <c r="E105" s="13" t="s">
        <v>208</v>
      </c>
      <c r="F105" s="13" t="s">
        <v>85</v>
      </c>
      <c r="G105" s="13">
        <v>37</v>
      </c>
      <c r="H105" s="17" t="s">
        <v>3</v>
      </c>
      <c r="I105" s="13">
        <v>4.5</v>
      </c>
      <c r="J105" s="19">
        <v>43787</v>
      </c>
      <c r="K105" s="14" t="s">
        <v>9</v>
      </c>
      <c r="L105" s="54" t="s">
        <v>46</v>
      </c>
      <c r="M105" s="57" t="s">
        <v>81</v>
      </c>
      <c r="N105" s="15">
        <v>22</v>
      </c>
    </row>
    <row r="106" spans="1:14" s="42" customFormat="1" x14ac:dyDescent="0.25">
      <c r="A106" s="54">
        <v>97</v>
      </c>
      <c r="B106" s="13" t="s">
        <v>34</v>
      </c>
      <c r="C106" s="55" t="s">
        <v>319</v>
      </c>
      <c r="D106" s="56" t="s">
        <v>168</v>
      </c>
      <c r="E106" s="13" t="s">
        <v>208</v>
      </c>
      <c r="F106" s="13" t="s">
        <v>85</v>
      </c>
      <c r="G106" s="13">
        <v>36</v>
      </c>
      <c r="H106" s="17" t="s">
        <v>3</v>
      </c>
      <c r="I106" s="13">
        <v>7.3</v>
      </c>
      <c r="J106" s="19">
        <v>43853</v>
      </c>
      <c r="K106" s="14" t="s">
        <v>9</v>
      </c>
      <c r="L106" s="54" t="s">
        <v>46</v>
      </c>
      <c r="M106" s="57" t="s">
        <v>81</v>
      </c>
      <c r="N106" s="15">
        <v>8</v>
      </c>
    </row>
    <row r="107" spans="1:14" s="42" customFormat="1" x14ac:dyDescent="0.25">
      <c r="A107" s="54">
        <v>98</v>
      </c>
      <c r="B107" s="13" t="s">
        <v>34</v>
      </c>
      <c r="C107" s="55" t="s">
        <v>319</v>
      </c>
      <c r="D107" s="56" t="s">
        <v>169</v>
      </c>
      <c r="E107" s="13" t="s">
        <v>208</v>
      </c>
      <c r="F107" s="13" t="s">
        <v>83</v>
      </c>
      <c r="G107" s="13">
        <v>44</v>
      </c>
      <c r="H107" s="17" t="s">
        <v>3</v>
      </c>
      <c r="I107" s="13">
        <v>4.2</v>
      </c>
      <c r="J107" s="19">
        <v>43875</v>
      </c>
      <c r="K107" s="14" t="s">
        <v>9</v>
      </c>
      <c r="L107" s="54" t="s">
        <v>46</v>
      </c>
      <c r="M107" s="57" t="s">
        <v>81</v>
      </c>
      <c r="N107" s="15">
        <v>16</v>
      </c>
    </row>
    <row r="108" spans="1:14" s="42" customFormat="1" x14ac:dyDescent="0.25">
      <c r="A108" s="54">
        <v>99</v>
      </c>
      <c r="B108" s="13" t="s">
        <v>34</v>
      </c>
      <c r="C108" s="55" t="s">
        <v>319</v>
      </c>
      <c r="D108" s="56" t="s">
        <v>170</v>
      </c>
      <c r="E108" s="13" t="s">
        <v>208</v>
      </c>
      <c r="F108" s="13" t="s">
        <v>89</v>
      </c>
      <c r="G108" s="13">
        <v>34</v>
      </c>
      <c r="H108" s="17" t="s">
        <v>3</v>
      </c>
      <c r="I108" s="13">
        <v>3.5</v>
      </c>
      <c r="J108" s="19">
        <v>44274</v>
      </c>
      <c r="K108" s="14" t="s">
        <v>9</v>
      </c>
      <c r="L108" s="54" t="s">
        <v>46</v>
      </c>
      <c r="M108" s="57" t="s">
        <v>81</v>
      </c>
      <c r="N108" s="15">
        <v>26</v>
      </c>
    </row>
    <row r="109" spans="1:14" s="42" customFormat="1" x14ac:dyDescent="0.25">
      <c r="A109" s="54">
        <v>100</v>
      </c>
      <c r="B109" s="13" t="s">
        <v>34</v>
      </c>
      <c r="C109" s="55" t="s">
        <v>319</v>
      </c>
      <c r="D109" s="56" t="s">
        <v>349</v>
      </c>
      <c r="E109" s="13" t="s">
        <v>208</v>
      </c>
      <c r="F109" s="13" t="s">
        <v>85</v>
      </c>
      <c r="G109" s="13">
        <v>31</v>
      </c>
      <c r="H109" s="17" t="s">
        <v>3</v>
      </c>
      <c r="I109" s="13">
        <v>2.6</v>
      </c>
      <c r="J109" s="19">
        <v>44277</v>
      </c>
      <c r="K109" s="14" t="s">
        <v>9</v>
      </c>
      <c r="L109" s="54" t="s">
        <v>46</v>
      </c>
      <c r="M109" s="57" t="s">
        <v>81</v>
      </c>
      <c r="N109" s="15">
        <v>4</v>
      </c>
    </row>
    <row r="110" spans="1:14" s="42" customFormat="1" x14ac:dyDescent="0.25">
      <c r="A110" s="54">
        <v>101</v>
      </c>
      <c r="B110" s="13" t="s">
        <v>34</v>
      </c>
      <c r="C110" s="55" t="s">
        <v>319</v>
      </c>
      <c r="D110" s="56" t="s">
        <v>350</v>
      </c>
      <c r="E110" s="13" t="s">
        <v>208</v>
      </c>
      <c r="F110" s="13" t="s">
        <v>83</v>
      </c>
      <c r="G110" s="13">
        <v>41</v>
      </c>
      <c r="H110" s="17" t="s">
        <v>3</v>
      </c>
      <c r="I110" s="13">
        <v>2.6</v>
      </c>
      <c r="J110" s="19">
        <v>44481</v>
      </c>
      <c r="K110" s="14" t="s">
        <v>9</v>
      </c>
      <c r="L110" s="54" t="s">
        <v>46</v>
      </c>
      <c r="M110" s="57" t="s">
        <v>81</v>
      </c>
      <c r="N110" s="15">
        <v>19</v>
      </c>
    </row>
    <row r="111" spans="1:14" s="42" customFormat="1" x14ac:dyDescent="0.25">
      <c r="A111" s="54">
        <v>102</v>
      </c>
      <c r="B111" s="13" t="s">
        <v>34</v>
      </c>
      <c r="C111" s="55" t="s">
        <v>319</v>
      </c>
      <c r="D111" s="56" t="s">
        <v>351</v>
      </c>
      <c r="E111" s="13" t="s">
        <v>208</v>
      </c>
      <c r="F111" s="13" t="s">
        <v>85</v>
      </c>
      <c r="G111" s="13">
        <v>38</v>
      </c>
      <c r="H111" s="17" t="s">
        <v>3</v>
      </c>
      <c r="I111" s="13">
        <v>0.6</v>
      </c>
      <c r="J111" s="19">
        <v>44494</v>
      </c>
      <c r="K111" s="14" t="s">
        <v>9</v>
      </c>
      <c r="L111" s="54" t="s">
        <v>46</v>
      </c>
      <c r="M111" s="57" t="s">
        <v>81</v>
      </c>
      <c r="N111" s="15">
        <v>0</v>
      </c>
    </row>
    <row r="112" spans="1:14" s="42" customFormat="1" x14ac:dyDescent="0.25">
      <c r="A112" s="54">
        <v>103</v>
      </c>
      <c r="B112" s="13" t="s">
        <v>34</v>
      </c>
      <c r="C112" s="55" t="s">
        <v>319</v>
      </c>
      <c r="D112" s="56" t="s">
        <v>352</v>
      </c>
      <c r="E112" s="13" t="s">
        <v>208</v>
      </c>
      <c r="F112" s="13" t="s">
        <v>85</v>
      </c>
      <c r="G112" s="13">
        <v>41</v>
      </c>
      <c r="H112" s="17" t="s">
        <v>3</v>
      </c>
      <c r="I112" s="13">
        <v>6.4</v>
      </c>
      <c r="J112" s="19">
        <v>44544</v>
      </c>
      <c r="K112" s="14" t="s">
        <v>9</v>
      </c>
      <c r="L112" s="54" t="s">
        <v>46</v>
      </c>
      <c r="M112" s="57" t="s">
        <v>81</v>
      </c>
      <c r="N112" s="15">
        <v>3</v>
      </c>
    </row>
    <row r="113" spans="1:14" s="42" customFormat="1" x14ac:dyDescent="0.25">
      <c r="A113" s="54">
        <v>104</v>
      </c>
      <c r="B113" s="13" t="s">
        <v>34</v>
      </c>
      <c r="C113" s="55" t="s">
        <v>319</v>
      </c>
      <c r="D113" s="56" t="s">
        <v>353</v>
      </c>
      <c r="E113" s="13" t="s">
        <v>208</v>
      </c>
      <c r="F113" s="13" t="s">
        <v>85</v>
      </c>
      <c r="G113" s="13">
        <v>42</v>
      </c>
      <c r="H113" s="17" t="s">
        <v>3</v>
      </c>
      <c r="I113" s="13">
        <v>1</v>
      </c>
      <c r="J113" s="19">
        <v>44687</v>
      </c>
      <c r="K113" s="14" t="s">
        <v>9</v>
      </c>
      <c r="L113" s="54" t="s">
        <v>46</v>
      </c>
      <c r="M113" s="57" t="s">
        <v>92</v>
      </c>
      <c r="N113" s="15">
        <v>4</v>
      </c>
    </row>
    <row r="114" spans="1:14" s="42" customFormat="1" x14ac:dyDescent="0.25">
      <c r="A114" s="54">
        <v>105</v>
      </c>
      <c r="B114" s="13" t="s">
        <v>35</v>
      </c>
      <c r="C114" s="55" t="s">
        <v>318</v>
      </c>
      <c r="D114" s="56" t="s">
        <v>171</v>
      </c>
      <c r="E114" s="13" t="s">
        <v>208</v>
      </c>
      <c r="F114" s="13" t="s">
        <v>83</v>
      </c>
      <c r="G114" s="13">
        <v>54</v>
      </c>
      <c r="H114" s="17" t="s">
        <v>36</v>
      </c>
      <c r="I114" s="13">
        <v>6.7</v>
      </c>
      <c r="J114" s="19">
        <v>42278</v>
      </c>
      <c r="K114" s="14" t="s">
        <v>9</v>
      </c>
      <c r="L114" s="54" t="s">
        <v>46</v>
      </c>
      <c r="M114" s="57" t="s">
        <v>81</v>
      </c>
      <c r="N114" s="15">
        <v>1</v>
      </c>
    </row>
    <row r="115" spans="1:14" s="42" customFormat="1" x14ac:dyDescent="0.25">
      <c r="A115" s="54">
        <v>106</v>
      </c>
      <c r="B115" s="13" t="s">
        <v>35</v>
      </c>
      <c r="C115" s="55" t="s">
        <v>318</v>
      </c>
      <c r="D115" s="56" t="s">
        <v>172</v>
      </c>
      <c r="E115" s="13" t="s">
        <v>208</v>
      </c>
      <c r="F115" s="13" t="s">
        <v>89</v>
      </c>
      <c r="G115" s="13">
        <v>35</v>
      </c>
      <c r="H115" s="17" t="s">
        <v>17</v>
      </c>
      <c r="I115" s="13">
        <v>7.8999999999999995</v>
      </c>
      <c r="J115" s="19">
        <v>42457</v>
      </c>
      <c r="K115" s="14" t="s">
        <v>9</v>
      </c>
      <c r="L115" s="54" t="s">
        <v>46</v>
      </c>
      <c r="M115" s="57" t="s">
        <v>81</v>
      </c>
      <c r="N115" s="15">
        <v>0</v>
      </c>
    </row>
    <row r="116" spans="1:14" s="42" customFormat="1" x14ac:dyDescent="0.25">
      <c r="A116" s="54">
        <v>107</v>
      </c>
      <c r="B116" s="13" t="s">
        <v>35</v>
      </c>
      <c r="C116" s="55" t="s">
        <v>331</v>
      </c>
      <c r="D116" s="56" t="s">
        <v>173</v>
      </c>
      <c r="E116" s="13" t="s">
        <v>208</v>
      </c>
      <c r="F116" s="13" t="s">
        <v>80</v>
      </c>
      <c r="G116" s="13">
        <v>38</v>
      </c>
      <c r="H116" s="17" t="s">
        <v>17</v>
      </c>
      <c r="I116" s="13">
        <v>5.7</v>
      </c>
      <c r="J116" s="19">
        <v>42622</v>
      </c>
      <c r="K116" s="14" t="s">
        <v>9</v>
      </c>
      <c r="L116" s="54" t="s">
        <v>46</v>
      </c>
      <c r="M116" s="57" t="s">
        <v>81</v>
      </c>
      <c r="N116" s="15">
        <v>0</v>
      </c>
    </row>
    <row r="117" spans="1:14" s="42" customFormat="1" x14ac:dyDescent="0.25">
      <c r="A117" s="54">
        <v>108</v>
      </c>
      <c r="B117" s="13" t="s">
        <v>35</v>
      </c>
      <c r="C117" s="55" t="s">
        <v>318</v>
      </c>
      <c r="D117" s="56" t="s">
        <v>174</v>
      </c>
      <c r="E117" s="13" t="s">
        <v>208</v>
      </c>
      <c r="F117" s="13" t="s">
        <v>144</v>
      </c>
      <c r="G117" s="13">
        <v>49</v>
      </c>
      <c r="H117" s="17" t="s">
        <v>36</v>
      </c>
      <c r="I117" s="13">
        <v>5.0999999999999996</v>
      </c>
      <c r="J117" s="19">
        <v>42814</v>
      </c>
      <c r="K117" s="14" t="s">
        <v>9</v>
      </c>
      <c r="L117" s="54" t="s">
        <v>46</v>
      </c>
      <c r="M117" s="57" t="s">
        <v>81</v>
      </c>
      <c r="N117" s="15">
        <v>0</v>
      </c>
    </row>
    <row r="118" spans="1:14" s="42" customFormat="1" x14ac:dyDescent="0.25">
      <c r="A118" s="54">
        <v>109</v>
      </c>
      <c r="B118" s="13" t="s">
        <v>35</v>
      </c>
      <c r="C118" s="55" t="s">
        <v>318</v>
      </c>
      <c r="D118" s="56" t="s">
        <v>175</v>
      </c>
      <c r="E118" s="13" t="s">
        <v>208</v>
      </c>
      <c r="F118" s="13" t="s">
        <v>85</v>
      </c>
      <c r="G118" s="13">
        <v>30</v>
      </c>
      <c r="H118" s="17" t="s">
        <v>17</v>
      </c>
      <c r="I118" s="13">
        <v>7.8</v>
      </c>
      <c r="J118" s="19">
        <v>42963</v>
      </c>
      <c r="K118" s="14" t="s">
        <v>9</v>
      </c>
      <c r="L118" s="54" t="s">
        <v>46</v>
      </c>
      <c r="M118" s="57" t="s">
        <v>81</v>
      </c>
      <c r="N118" s="15">
        <v>0</v>
      </c>
    </row>
    <row r="119" spans="1:14" s="42" customFormat="1" x14ac:dyDescent="0.25">
      <c r="A119" s="54">
        <v>110</v>
      </c>
      <c r="B119" s="13" t="s">
        <v>35</v>
      </c>
      <c r="C119" s="55" t="s">
        <v>319</v>
      </c>
      <c r="D119" s="56" t="s">
        <v>176</v>
      </c>
      <c r="E119" s="13" t="s">
        <v>11</v>
      </c>
      <c r="F119" s="13" t="s">
        <v>177</v>
      </c>
      <c r="G119" s="13">
        <v>42</v>
      </c>
      <c r="H119" s="17" t="s">
        <v>3</v>
      </c>
      <c r="I119" s="13">
        <v>9.11</v>
      </c>
      <c r="J119" s="19">
        <v>43605</v>
      </c>
      <c r="K119" s="14" t="s">
        <v>9</v>
      </c>
      <c r="L119" s="54" t="s">
        <v>46</v>
      </c>
      <c r="M119" s="57" t="s">
        <v>87</v>
      </c>
      <c r="N119" s="15">
        <v>12</v>
      </c>
    </row>
    <row r="120" spans="1:14" s="42" customFormat="1" x14ac:dyDescent="0.25">
      <c r="A120" s="54">
        <v>111</v>
      </c>
      <c r="B120" s="13" t="s">
        <v>35</v>
      </c>
      <c r="C120" s="55" t="s">
        <v>318</v>
      </c>
      <c r="D120" s="56" t="s">
        <v>178</v>
      </c>
      <c r="E120" s="13" t="s">
        <v>208</v>
      </c>
      <c r="F120" s="13" t="s">
        <v>179</v>
      </c>
      <c r="G120" s="13">
        <v>54</v>
      </c>
      <c r="H120" s="17" t="s">
        <v>36</v>
      </c>
      <c r="I120" s="13">
        <v>6.8</v>
      </c>
      <c r="J120" s="19">
        <v>43690</v>
      </c>
      <c r="K120" s="14" t="s">
        <v>9</v>
      </c>
      <c r="L120" s="54" t="s">
        <v>46</v>
      </c>
      <c r="M120" s="57" t="s">
        <v>107</v>
      </c>
      <c r="N120" s="15">
        <v>0</v>
      </c>
    </row>
    <row r="121" spans="1:14" s="42" customFormat="1" x14ac:dyDescent="0.25">
      <c r="A121" s="54">
        <v>112</v>
      </c>
      <c r="B121" s="13" t="s">
        <v>35</v>
      </c>
      <c r="C121" s="55" t="s">
        <v>318</v>
      </c>
      <c r="D121" s="56" t="s">
        <v>180</v>
      </c>
      <c r="E121" s="13" t="s">
        <v>208</v>
      </c>
      <c r="F121" s="13" t="s">
        <v>85</v>
      </c>
      <c r="G121" s="13">
        <v>34</v>
      </c>
      <c r="H121" s="17" t="s">
        <v>17</v>
      </c>
      <c r="I121" s="13">
        <v>4.5999999999999996</v>
      </c>
      <c r="J121" s="19">
        <v>43752</v>
      </c>
      <c r="K121" s="14" t="s">
        <v>18</v>
      </c>
      <c r="L121" s="54" t="s">
        <v>46</v>
      </c>
      <c r="M121" s="57" t="s">
        <v>107</v>
      </c>
      <c r="N121" s="15">
        <v>0</v>
      </c>
    </row>
    <row r="122" spans="1:14" s="42" customFormat="1" x14ac:dyDescent="0.25">
      <c r="A122" s="54">
        <v>113</v>
      </c>
      <c r="B122" s="13" t="s">
        <v>35</v>
      </c>
      <c r="C122" s="55" t="s">
        <v>319</v>
      </c>
      <c r="D122" s="56" t="s">
        <v>181</v>
      </c>
      <c r="E122" s="13" t="s">
        <v>208</v>
      </c>
      <c r="F122" s="13" t="s">
        <v>85</v>
      </c>
      <c r="G122" s="13">
        <v>38</v>
      </c>
      <c r="H122" s="17" t="s">
        <v>3</v>
      </c>
      <c r="I122" s="13">
        <v>11.2</v>
      </c>
      <c r="J122" s="19">
        <v>43773</v>
      </c>
      <c r="K122" s="14" t="s">
        <v>9</v>
      </c>
      <c r="L122" s="54" t="s">
        <v>46</v>
      </c>
      <c r="M122" s="57" t="s">
        <v>81</v>
      </c>
      <c r="N122" s="15">
        <v>12</v>
      </c>
    </row>
    <row r="123" spans="1:14" s="42" customFormat="1" x14ac:dyDescent="0.25">
      <c r="A123" s="54">
        <v>114</v>
      </c>
      <c r="B123" s="13" t="s">
        <v>35</v>
      </c>
      <c r="C123" s="55" t="s">
        <v>331</v>
      </c>
      <c r="D123" s="56" t="s">
        <v>182</v>
      </c>
      <c r="E123" s="13" t="s">
        <v>208</v>
      </c>
      <c r="F123" s="13" t="s">
        <v>85</v>
      </c>
      <c r="G123" s="13">
        <v>27</v>
      </c>
      <c r="H123" s="17" t="s">
        <v>17</v>
      </c>
      <c r="I123" s="13">
        <v>3.8</v>
      </c>
      <c r="J123" s="19">
        <v>44053</v>
      </c>
      <c r="K123" s="14" t="s">
        <v>9</v>
      </c>
      <c r="L123" s="54" t="s">
        <v>46</v>
      </c>
      <c r="M123" s="57" t="s">
        <v>92</v>
      </c>
      <c r="N123" s="15">
        <v>4</v>
      </c>
    </row>
    <row r="124" spans="1:14" s="42" customFormat="1" x14ac:dyDescent="0.25">
      <c r="A124" s="54">
        <v>115</v>
      </c>
      <c r="B124" s="13" t="s">
        <v>35</v>
      </c>
      <c r="C124" s="55" t="s">
        <v>318</v>
      </c>
      <c r="D124" s="56" t="s">
        <v>183</v>
      </c>
      <c r="E124" s="13" t="s">
        <v>11</v>
      </c>
      <c r="F124" s="13" t="s">
        <v>11</v>
      </c>
      <c r="G124" s="13">
        <v>57</v>
      </c>
      <c r="H124" s="17" t="s">
        <v>17</v>
      </c>
      <c r="I124" s="13">
        <v>17.7</v>
      </c>
      <c r="J124" s="19">
        <v>44090</v>
      </c>
      <c r="K124" s="14" t="s">
        <v>9</v>
      </c>
      <c r="L124" s="54" t="s">
        <v>46</v>
      </c>
      <c r="M124" s="57" t="s">
        <v>87</v>
      </c>
      <c r="N124" s="15">
        <v>0</v>
      </c>
    </row>
    <row r="125" spans="1:14" s="42" customFormat="1" x14ac:dyDescent="0.25">
      <c r="A125" s="54">
        <v>116</v>
      </c>
      <c r="B125" s="13" t="s">
        <v>35</v>
      </c>
      <c r="C125" s="55" t="s">
        <v>331</v>
      </c>
      <c r="D125" s="56" t="s">
        <v>354</v>
      </c>
      <c r="E125" s="13" t="s">
        <v>208</v>
      </c>
      <c r="F125" s="13" t="s">
        <v>85</v>
      </c>
      <c r="G125" s="13">
        <v>31</v>
      </c>
      <c r="H125" s="17" t="s">
        <v>332</v>
      </c>
      <c r="I125" s="13">
        <v>4</v>
      </c>
      <c r="J125" s="19">
        <v>44704</v>
      </c>
      <c r="K125" s="14" t="s">
        <v>9</v>
      </c>
      <c r="L125" s="54" t="s">
        <v>46</v>
      </c>
      <c r="M125" s="57" t="s">
        <v>92</v>
      </c>
      <c r="N125" s="15">
        <v>10</v>
      </c>
    </row>
    <row r="126" spans="1:14" s="42" customFormat="1" x14ac:dyDescent="0.25">
      <c r="A126" s="54">
        <v>117</v>
      </c>
      <c r="B126" s="13" t="s">
        <v>35</v>
      </c>
      <c r="C126" s="55" t="s">
        <v>330</v>
      </c>
      <c r="D126" s="56" t="s">
        <v>355</v>
      </c>
      <c r="E126" s="13" t="s">
        <v>208</v>
      </c>
      <c r="F126" s="13" t="s">
        <v>83</v>
      </c>
      <c r="G126" s="13">
        <v>50</v>
      </c>
      <c r="H126" s="17" t="s">
        <v>38</v>
      </c>
      <c r="I126" s="13">
        <v>11.3</v>
      </c>
      <c r="J126" s="19">
        <v>44718</v>
      </c>
      <c r="K126" s="14" t="s">
        <v>9</v>
      </c>
      <c r="L126" s="54" t="s">
        <v>46</v>
      </c>
      <c r="M126" s="57" t="s">
        <v>92</v>
      </c>
      <c r="N126" s="15">
        <v>0</v>
      </c>
    </row>
    <row r="127" spans="1:14" s="42" customFormat="1" x14ac:dyDescent="0.25">
      <c r="A127" s="54">
        <v>118</v>
      </c>
      <c r="B127" s="13" t="s">
        <v>37</v>
      </c>
      <c r="C127" s="55" t="s">
        <v>318</v>
      </c>
      <c r="D127" s="56" t="s">
        <v>184</v>
      </c>
      <c r="E127" s="13" t="s">
        <v>208</v>
      </c>
      <c r="F127" s="13" t="s">
        <v>8</v>
      </c>
      <c r="G127" s="13">
        <v>35</v>
      </c>
      <c r="H127" s="17" t="s">
        <v>21</v>
      </c>
      <c r="I127" s="13">
        <v>14.3</v>
      </c>
      <c r="J127" s="19">
        <v>41887</v>
      </c>
      <c r="K127" s="14" t="s">
        <v>9</v>
      </c>
      <c r="L127" s="54" t="s">
        <v>46</v>
      </c>
      <c r="M127" s="57" t="s">
        <v>107</v>
      </c>
      <c r="N127" s="15">
        <v>3</v>
      </c>
    </row>
    <row r="128" spans="1:14" s="42" customFormat="1" x14ac:dyDescent="0.25">
      <c r="A128" s="54">
        <v>119</v>
      </c>
      <c r="B128" s="13" t="s">
        <v>37</v>
      </c>
      <c r="C128" s="55" t="s">
        <v>330</v>
      </c>
      <c r="D128" s="56" t="s">
        <v>185</v>
      </c>
      <c r="E128" s="13" t="s">
        <v>208</v>
      </c>
      <c r="F128" s="13" t="s">
        <v>85</v>
      </c>
      <c r="G128" s="13">
        <v>33</v>
      </c>
      <c r="H128" s="17" t="s">
        <v>38</v>
      </c>
      <c r="I128" s="13">
        <v>8.5</v>
      </c>
      <c r="J128" s="19">
        <v>42314</v>
      </c>
      <c r="K128" s="14" t="s">
        <v>9</v>
      </c>
      <c r="L128" s="54" t="s">
        <v>46</v>
      </c>
      <c r="M128" s="57" t="s">
        <v>81</v>
      </c>
      <c r="N128" s="15">
        <v>5</v>
      </c>
    </row>
    <row r="129" spans="1:14" s="42" customFormat="1" x14ac:dyDescent="0.25">
      <c r="A129" s="54">
        <v>120</v>
      </c>
      <c r="B129" s="13" t="s">
        <v>37</v>
      </c>
      <c r="C129" s="55" t="s">
        <v>330</v>
      </c>
      <c r="D129" s="56" t="s">
        <v>186</v>
      </c>
      <c r="E129" s="13" t="s">
        <v>208</v>
      </c>
      <c r="F129" s="13" t="s">
        <v>89</v>
      </c>
      <c r="G129" s="13">
        <v>40</v>
      </c>
      <c r="H129" s="17" t="s">
        <v>21</v>
      </c>
      <c r="I129" s="13">
        <v>15.1</v>
      </c>
      <c r="J129" s="19">
        <v>42541</v>
      </c>
      <c r="K129" s="14" t="s">
        <v>9</v>
      </c>
      <c r="L129" s="54" t="s">
        <v>46</v>
      </c>
      <c r="M129" s="57" t="s">
        <v>81</v>
      </c>
      <c r="N129" s="15">
        <v>20</v>
      </c>
    </row>
    <row r="130" spans="1:14" s="42" customFormat="1" x14ac:dyDescent="0.25">
      <c r="A130" s="54">
        <v>121</v>
      </c>
      <c r="B130" s="13" t="s">
        <v>37</v>
      </c>
      <c r="C130" s="55" t="s">
        <v>318</v>
      </c>
      <c r="D130" s="56" t="s">
        <v>187</v>
      </c>
      <c r="E130" s="13" t="s">
        <v>208</v>
      </c>
      <c r="F130" s="13" t="s">
        <v>188</v>
      </c>
      <c r="G130" s="13">
        <v>41</v>
      </c>
      <c r="H130" s="17" t="s">
        <v>38</v>
      </c>
      <c r="I130" s="13">
        <v>17.399999999999999</v>
      </c>
      <c r="J130" s="19">
        <v>42583</v>
      </c>
      <c r="K130" s="14" t="s">
        <v>9</v>
      </c>
      <c r="L130" s="54" t="s">
        <v>46</v>
      </c>
      <c r="M130" s="57" t="s">
        <v>81</v>
      </c>
      <c r="N130" s="15">
        <v>6</v>
      </c>
    </row>
    <row r="131" spans="1:14" s="42" customFormat="1" x14ac:dyDescent="0.25">
      <c r="A131" s="54">
        <v>122</v>
      </c>
      <c r="B131" s="13" t="s">
        <v>37</v>
      </c>
      <c r="C131" s="55" t="s">
        <v>318</v>
      </c>
      <c r="D131" s="56" t="s">
        <v>356</v>
      </c>
      <c r="E131" s="13" t="s">
        <v>208</v>
      </c>
      <c r="F131" s="13" t="s">
        <v>85</v>
      </c>
      <c r="G131" s="13">
        <v>34</v>
      </c>
      <c r="H131" s="17" t="s">
        <v>21</v>
      </c>
      <c r="I131" s="13">
        <v>11.8</v>
      </c>
      <c r="J131" s="19">
        <v>42611</v>
      </c>
      <c r="K131" s="14" t="s">
        <v>9</v>
      </c>
      <c r="L131" s="54" t="s">
        <v>46</v>
      </c>
      <c r="M131" s="57" t="s">
        <v>81</v>
      </c>
      <c r="N131" s="15">
        <v>9</v>
      </c>
    </row>
    <row r="132" spans="1:14" s="42" customFormat="1" x14ac:dyDescent="0.25">
      <c r="A132" s="54">
        <v>123</v>
      </c>
      <c r="B132" s="13" t="s">
        <v>37</v>
      </c>
      <c r="C132" s="55" t="s">
        <v>331</v>
      </c>
      <c r="D132" s="56" t="s">
        <v>189</v>
      </c>
      <c r="E132" s="13" t="s">
        <v>208</v>
      </c>
      <c r="F132" s="13" t="s">
        <v>85</v>
      </c>
      <c r="G132" s="13">
        <v>33</v>
      </c>
      <c r="H132" s="17" t="s">
        <v>38</v>
      </c>
      <c r="I132" s="13">
        <v>8</v>
      </c>
      <c r="J132" s="19">
        <v>42614</v>
      </c>
      <c r="K132" s="14" t="s">
        <v>9</v>
      </c>
      <c r="L132" s="54" t="s">
        <v>46</v>
      </c>
      <c r="M132" s="57" t="s">
        <v>81</v>
      </c>
      <c r="N132" s="15">
        <v>12</v>
      </c>
    </row>
    <row r="133" spans="1:14" s="42" customFormat="1" x14ac:dyDescent="0.25">
      <c r="A133" s="54">
        <v>124</v>
      </c>
      <c r="B133" s="13" t="s">
        <v>37</v>
      </c>
      <c r="C133" s="55" t="s">
        <v>318</v>
      </c>
      <c r="D133" s="56" t="s">
        <v>190</v>
      </c>
      <c r="E133" s="13" t="s">
        <v>208</v>
      </c>
      <c r="F133" s="13" t="s">
        <v>89</v>
      </c>
      <c r="G133" s="13">
        <v>40</v>
      </c>
      <c r="H133" s="17" t="s">
        <v>38</v>
      </c>
      <c r="I133" s="13">
        <v>12.6</v>
      </c>
      <c r="J133" s="19">
        <v>42660</v>
      </c>
      <c r="K133" s="14" t="s">
        <v>9</v>
      </c>
      <c r="L133" s="54" t="s">
        <v>46</v>
      </c>
      <c r="M133" s="57" t="s">
        <v>81</v>
      </c>
      <c r="N133" s="15">
        <v>7</v>
      </c>
    </row>
    <row r="134" spans="1:14" s="42" customFormat="1" x14ac:dyDescent="0.25">
      <c r="A134" s="54">
        <v>125</v>
      </c>
      <c r="B134" s="13" t="s">
        <v>37</v>
      </c>
      <c r="C134" s="55" t="s">
        <v>318</v>
      </c>
      <c r="D134" s="56" t="s">
        <v>191</v>
      </c>
      <c r="E134" s="13" t="s">
        <v>208</v>
      </c>
      <c r="F134" s="13" t="s">
        <v>85</v>
      </c>
      <c r="G134" s="13">
        <v>33</v>
      </c>
      <c r="H134" s="17" t="s">
        <v>21</v>
      </c>
      <c r="I134" s="13">
        <v>13.2</v>
      </c>
      <c r="J134" s="19">
        <v>42781</v>
      </c>
      <c r="K134" s="14" t="s">
        <v>9</v>
      </c>
      <c r="L134" s="54" t="s">
        <v>46</v>
      </c>
      <c r="M134" s="57" t="s">
        <v>81</v>
      </c>
      <c r="N134" s="15">
        <v>13</v>
      </c>
    </row>
    <row r="135" spans="1:14" s="42" customFormat="1" x14ac:dyDescent="0.25">
      <c r="A135" s="54">
        <v>126</v>
      </c>
      <c r="B135" s="13" t="s">
        <v>37</v>
      </c>
      <c r="C135" s="55" t="s">
        <v>318</v>
      </c>
      <c r="D135" s="56" t="s">
        <v>192</v>
      </c>
      <c r="E135" s="13" t="s">
        <v>208</v>
      </c>
      <c r="F135" s="13" t="s">
        <v>85</v>
      </c>
      <c r="G135" s="13">
        <v>40</v>
      </c>
      <c r="H135" s="17" t="s">
        <v>332</v>
      </c>
      <c r="I135" s="13">
        <v>8.3000000000000007</v>
      </c>
      <c r="J135" s="19">
        <v>42893</v>
      </c>
      <c r="K135" s="14" t="s">
        <v>9</v>
      </c>
      <c r="L135" s="54" t="s">
        <v>46</v>
      </c>
      <c r="M135" s="57" t="s">
        <v>81</v>
      </c>
      <c r="N135" s="15">
        <v>13</v>
      </c>
    </row>
    <row r="136" spans="1:14" s="42" customFormat="1" x14ac:dyDescent="0.25">
      <c r="A136" s="54">
        <v>127</v>
      </c>
      <c r="B136" s="13" t="s">
        <v>37</v>
      </c>
      <c r="C136" s="55" t="s">
        <v>318</v>
      </c>
      <c r="D136" s="56" t="s">
        <v>193</v>
      </c>
      <c r="E136" s="13" t="s">
        <v>208</v>
      </c>
      <c r="F136" s="13" t="s">
        <v>85</v>
      </c>
      <c r="G136" s="13">
        <v>32</v>
      </c>
      <c r="H136" s="17" t="s">
        <v>21</v>
      </c>
      <c r="I136" s="13">
        <v>10.1</v>
      </c>
      <c r="J136" s="19">
        <v>42919</v>
      </c>
      <c r="K136" s="14" t="s">
        <v>9</v>
      </c>
      <c r="L136" s="54" t="s">
        <v>46</v>
      </c>
      <c r="M136" s="57" t="s">
        <v>81</v>
      </c>
      <c r="N136" s="15">
        <v>2</v>
      </c>
    </row>
    <row r="137" spans="1:14" s="42" customFormat="1" x14ac:dyDescent="0.25">
      <c r="A137" s="54">
        <v>128</v>
      </c>
      <c r="B137" s="13" t="s">
        <v>37</v>
      </c>
      <c r="C137" s="55" t="s">
        <v>319</v>
      </c>
      <c r="D137" s="56" t="s">
        <v>194</v>
      </c>
      <c r="E137" s="13" t="s">
        <v>208</v>
      </c>
      <c r="F137" s="13" t="s">
        <v>85</v>
      </c>
      <c r="G137" s="13">
        <v>36</v>
      </c>
      <c r="H137" s="17" t="s">
        <v>3</v>
      </c>
      <c r="I137" s="13">
        <v>6.9</v>
      </c>
      <c r="J137" s="19">
        <v>42933</v>
      </c>
      <c r="K137" s="14" t="s">
        <v>9</v>
      </c>
      <c r="L137" s="54" t="s">
        <v>46</v>
      </c>
      <c r="M137" s="57" t="s">
        <v>81</v>
      </c>
      <c r="N137" s="15">
        <v>7</v>
      </c>
    </row>
    <row r="138" spans="1:14" s="42" customFormat="1" x14ac:dyDescent="0.25">
      <c r="A138" s="54">
        <v>129</v>
      </c>
      <c r="B138" s="13" t="s">
        <v>37</v>
      </c>
      <c r="C138" s="55" t="s">
        <v>319</v>
      </c>
      <c r="D138" s="56" t="s">
        <v>195</v>
      </c>
      <c r="E138" s="13" t="s">
        <v>322</v>
      </c>
      <c r="F138" s="13" t="s">
        <v>357</v>
      </c>
      <c r="G138" s="13">
        <v>56</v>
      </c>
      <c r="H138" s="17" t="s">
        <v>3</v>
      </c>
      <c r="I138" s="13">
        <v>28.9</v>
      </c>
      <c r="J138" s="19">
        <v>43313</v>
      </c>
      <c r="K138" s="14" t="s">
        <v>9</v>
      </c>
      <c r="L138" s="54" t="s">
        <v>46</v>
      </c>
      <c r="M138" s="57" t="s">
        <v>87</v>
      </c>
      <c r="N138" s="15">
        <v>64</v>
      </c>
    </row>
    <row r="139" spans="1:14" s="42" customFormat="1" x14ac:dyDescent="0.25">
      <c r="A139" s="54">
        <v>130</v>
      </c>
      <c r="B139" s="13" t="s">
        <v>37</v>
      </c>
      <c r="C139" s="55" t="s">
        <v>319</v>
      </c>
      <c r="D139" s="56" t="s">
        <v>196</v>
      </c>
      <c r="E139" s="13" t="s">
        <v>11</v>
      </c>
      <c r="F139" s="13" t="s">
        <v>11</v>
      </c>
      <c r="G139" s="13">
        <v>42</v>
      </c>
      <c r="H139" s="17" t="s">
        <v>3</v>
      </c>
      <c r="I139" s="16">
        <v>10.216666666666667</v>
      </c>
      <c r="J139" s="19">
        <v>43318</v>
      </c>
      <c r="K139" s="14" t="s">
        <v>9</v>
      </c>
      <c r="L139" s="54" t="s">
        <v>46</v>
      </c>
      <c r="M139" s="57" t="s">
        <v>87</v>
      </c>
      <c r="N139" s="15">
        <v>47</v>
      </c>
    </row>
    <row r="140" spans="1:14" s="42" customFormat="1" x14ac:dyDescent="0.25">
      <c r="A140" s="54">
        <v>131</v>
      </c>
      <c r="B140" s="13" t="s">
        <v>37</v>
      </c>
      <c r="C140" s="55" t="s">
        <v>319</v>
      </c>
      <c r="D140" s="56" t="s">
        <v>197</v>
      </c>
      <c r="E140" s="13" t="s">
        <v>11</v>
      </c>
      <c r="F140" s="13" t="s">
        <v>11</v>
      </c>
      <c r="G140" s="13">
        <v>43</v>
      </c>
      <c r="H140" s="17" t="s">
        <v>3</v>
      </c>
      <c r="I140" s="16">
        <v>11.616666666666667</v>
      </c>
      <c r="J140" s="19">
        <v>43525</v>
      </c>
      <c r="K140" s="14" t="s">
        <v>9</v>
      </c>
      <c r="L140" s="54" t="s">
        <v>46</v>
      </c>
      <c r="M140" s="57" t="s">
        <v>87</v>
      </c>
      <c r="N140" s="15">
        <v>210</v>
      </c>
    </row>
    <row r="141" spans="1:14" s="42" customFormat="1" x14ac:dyDescent="0.25">
      <c r="A141" s="54">
        <v>132</v>
      </c>
      <c r="B141" s="13" t="s">
        <v>37</v>
      </c>
      <c r="C141" s="55" t="s">
        <v>319</v>
      </c>
      <c r="D141" s="56" t="s">
        <v>198</v>
      </c>
      <c r="E141" s="13" t="s">
        <v>11</v>
      </c>
      <c r="F141" s="13" t="s">
        <v>11</v>
      </c>
      <c r="G141" s="13">
        <v>41</v>
      </c>
      <c r="H141" s="17" t="s">
        <v>3</v>
      </c>
      <c r="I141" s="13">
        <v>11.8</v>
      </c>
      <c r="J141" s="19">
        <v>43697</v>
      </c>
      <c r="K141" s="14" t="s">
        <v>9</v>
      </c>
      <c r="L141" s="54" t="s">
        <v>46</v>
      </c>
      <c r="M141" s="57" t="s">
        <v>87</v>
      </c>
      <c r="N141" s="15">
        <v>42</v>
      </c>
    </row>
    <row r="142" spans="1:14" s="42" customFormat="1" x14ac:dyDescent="0.25">
      <c r="A142" s="54">
        <v>133</v>
      </c>
      <c r="B142" s="13" t="s">
        <v>37</v>
      </c>
      <c r="C142" s="55" t="s">
        <v>319</v>
      </c>
      <c r="D142" s="56" t="s">
        <v>199</v>
      </c>
      <c r="E142" s="13" t="s">
        <v>11</v>
      </c>
      <c r="F142" s="13" t="s">
        <v>11</v>
      </c>
      <c r="G142" s="13">
        <v>39</v>
      </c>
      <c r="H142" s="17" t="s">
        <v>3</v>
      </c>
      <c r="I142" s="13">
        <v>13.8</v>
      </c>
      <c r="J142" s="19">
        <v>43698</v>
      </c>
      <c r="K142" s="14" t="s">
        <v>9</v>
      </c>
      <c r="L142" s="54" t="s">
        <v>46</v>
      </c>
      <c r="M142" s="57" t="s">
        <v>87</v>
      </c>
      <c r="N142" s="15">
        <v>8</v>
      </c>
    </row>
    <row r="143" spans="1:14" s="42" customFormat="1" x14ac:dyDescent="0.25">
      <c r="A143" s="54">
        <v>134</v>
      </c>
      <c r="B143" s="13" t="s">
        <v>37</v>
      </c>
      <c r="C143" s="55" t="s">
        <v>330</v>
      </c>
      <c r="D143" s="56" t="s">
        <v>200</v>
      </c>
      <c r="E143" s="13" t="s">
        <v>208</v>
      </c>
      <c r="F143" s="13" t="s">
        <v>89</v>
      </c>
      <c r="G143" s="13">
        <v>34</v>
      </c>
      <c r="H143" s="17" t="s">
        <v>38</v>
      </c>
      <c r="I143" s="16">
        <v>6.7166666666666668</v>
      </c>
      <c r="J143" s="19">
        <v>44228</v>
      </c>
      <c r="K143" s="14" t="s">
        <v>9</v>
      </c>
      <c r="L143" s="54" t="s">
        <v>46</v>
      </c>
      <c r="M143" s="57" t="s">
        <v>92</v>
      </c>
      <c r="N143" s="15">
        <v>7</v>
      </c>
    </row>
    <row r="144" spans="1:14" s="42" customFormat="1" x14ac:dyDescent="0.25">
      <c r="A144" s="54">
        <v>135</v>
      </c>
      <c r="B144" s="13" t="s">
        <v>37</v>
      </c>
      <c r="C144" s="55" t="s">
        <v>319</v>
      </c>
      <c r="D144" s="56" t="s">
        <v>201</v>
      </c>
      <c r="E144" s="13" t="s">
        <v>11</v>
      </c>
      <c r="F144" s="13" t="s">
        <v>11</v>
      </c>
      <c r="G144" s="13">
        <v>40</v>
      </c>
      <c r="H144" s="17" t="s">
        <v>3</v>
      </c>
      <c r="I144" s="13">
        <v>14.7</v>
      </c>
      <c r="J144" s="19">
        <v>44447</v>
      </c>
      <c r="K144" s="14" t="s">
        <v>9</v>
      </c>
      <c r="L144" s="54" t="s">
        <v>46</v>
      </c>
      <c r="M144" s="57" t="s">
        <v>87</v>
      </c>
      <c r="N144" s="15">
        <v>14</v>
      </c>
    </row>
    <row r="145" spans="1:14" s="42" customFormat="1" x14ac:dyDescent="0.25">
      <c r="A145" s="54">
        <v>136</v>
      </c>
      <c r="B145" s="13" t="s">
        <v>37</v>
      </c>
      <c r="C145" s="55" t="s">
        <v>319</v>
      </c>
      <c r="D145" s="56" t="s">
        <v>202</v>
      </c>
      <c r="E145" s="13" t="s">
        <v>11</v>
      </c>
      <c r="F145" s="13" t="s">
        <v>203</v>
      </c>
      <c r="G145" s="13">
        <v>46</v>
      </c>
      <c r="H145" s="17" t="s">
        <v>3</v>
      </c>
      <c r="I145" s="13">
        <v>19.099999999999998</v>
      </c>
      <c r="J145" s="19">
        <v>44455</v>
      </c>
      <c r="K145" s="14" t="s">
        <v>9</v>
      </c>
      <c r="L145" s="54" t="s">
        <v>46</v>
      </c>
      <c r="M145" s="57" t="s">
        <v>87</v>
      </c>
      <c r="N145" s="15">
        <v>37</v>
      </c>
    </row>
    <row r="146" spans="1:14" s="42" customFormat="1" x14ac:dyDescent="0.25">
      <c r="A146" s="54">
        <v>137</v>
      </c>
      <c r="B146" s="13" t="s">
        <v>37</v>
      </c>
      <c r="C146" s="55" t="s">
        <v>319</v>
      </c>
      <c r="D146" s="56" t="s">
        <v>358</v>
      </c>
      <c r="E146" s="13" t="s">
        <v>208</v>
      </c>
      <c r="F146" s="13" t="s">
        <v>85</v>
      </c>
      <c r="G146" s="13">
        <v>44</v>
      </c>
      <c r="H146" s="17" t="s">
        <v>3</v>
      </c>
      <c r="I146" s="13">
        <v>10.6</v>
      </c>
      <c r="J146" s="19">
        <v>44487</v>
      </c>
      <c r="K146" s="14" t="s">
        <v>9</v>
      </c>
      <c r="L146" s="54" t="s">
        <v>46</v>
      </c>
      <c r="M146" s="57" t="s">
        <v>81</v>
      </c>
      <c r="N146" s="15">
        <v>18</v>
      </c>
    </row>
    <row r="147" spans="1:14" s="42" customFormat="1" x14ac:dyDescent="0.25">
      <c r="A147" s="54">
        <v>138</v>
      </c>
      <c r="B147" s="13" t="s">
        <v>37</v>
      </c>
      <c r="C147" s="55" t="s">
        <v>319</v>
      </c>
      <c r="D147" s="56" t="s">
        <v>359</v>
      </c>
      <c r="E147" s="13" t="s">
        <v>208</v>
      </c>
      <c r="F147" s="13" t="s">
        <v>85</v>
      </c>
      <c r="G147" s="13">
        <v>34</v>
      </c>
      <c r="H147" s="17" t="s">
        <v>3</v>
      </c>
      <c r="I147" s="13">
        <v>1</v>
      </c>
      <c r="J147" s="19">
        <v>44567</v>
      </c>
      <c r="K147" s="14" t="s">
        <v>9</v>
      </c>
      <c r="L147" s="54" t="s">
        <v>46</v>
      </c>
      <c r="M147" s="57" t="s">
        <v>81</v>
      </c>
      <c r="N147" s="15">
        <v>6</v>
      </c>
    </row>
    <row r="148" spans="1:14" s="42" customFormat="1" x14ac:dyDescent="0.25">
      <c r="A148" s="54">
        <v>139</v>
      </c>
      <c r="B148" s="13" t="s">
        <v>37</v>
      </c>
      <c r="C148" s="55" t="s">
        <v>318</v>
      </c>
      <c r="D148" s="56" t="s">
        <v>360</v>
      </c>
      <c r="E148" s="13" t="s">
        <v>208</v>
      </c>
      <c r="F148" s="13" t="s">
        <v>121</v>
      </c>
      <c r="G148" s="13">
        <v>25</v>
      </c>
      <c r="H148" s="17" t="s">
        <v>21</v>
      </c>
      <c r="I148" s="13">
        <v>1.4100000000000001</v>
      </c>
      <c r="J148" s="19">
        <v>44588</v>
      </c>
      <c r="K148" s="14" t="s">
        <v>9</v>
      </c>
      <c r="L148" s="54" t="s">
        <v>46</v>
      </c>
      <c r="M148" s="57" t="s">
        <v>107</v>
      </c>
      <c r="N148" s="15">
        <v>0</v>
      </c>
    </row>
    <row r="149" spans="1:14" s="42" customFormat="1" x14ac:dyDescent="0.25">
      <c r="A149" s="54">
        <v>140</v>
      </c>
      <c r="B149" s="13" t="s">
        <v>37</v>
      </c>
      <c r="C149" s="55" t="s">
        <v>319</v>
      </c>
      <c r="D149" s="56" t="s">
        <v>361</v>
      </c>
      <c r="E149" s="13" t="s">
        <v>11</v>
      </c>
      <c r="F149" s="13" t="s">
        <v>13</v>
      </c>
      <c r="G149" s="13">
        <v>56</v>
      </c>
      <c r="H149" s="17" t="s">
        <v>3</v>
      </c>
      <c r="I149" s="13">
        <v>15.1</v>
      </c>
      <c r="J149" s="19">
        <v>44630</v>
      </c>
      <c r="K149" s="14" t="s">
        <v>9</v>
      </c>
      <c r="L149" s="54" t="s">
        <v>46</v>
      </c>
      <c r="M149" s="57" t="s">
        <v>87</v>
      </c>
      <c r="N149" s="15">
        <v>43</v>
      </c>
    </row>
    <row r="150" spans="1:14" s="42" customFormat="1" x14ac:dyDescent="0.25">
      <c r="A150" s="54">
        <v>141</v>
      </c>
      <c r="B150" s="13" t="s">
        <v>37</v>
      </c>
      <c r="C150" s="55" t="s">
        <v>319</v>
      </c>
      <c r="D150" s="56" t="s">
        <v>362</v>
      </c>
      <c r="E150" s="13" t="s">
        <v>11</v>
      </c>
      <c r="F150" s="13" t="s">
        <v>363</v>
      </c>
      <c r="G150" s="13">
        <v>38</v>
      </c>
      <c r="H150" s="17" t="s">
        <v>3</v>
      </c>
      <c r="I150" s="13">
        <v>5</v>
      </c>
      <c r="J150" s="19">
        <v>44704</v>
      </c>
      <c r="K150" s="14" t="s">
        <v>9</v>
      </c>
      <c r="L150" s="54" t="s">
        <v>46</v>
      </c>
      <c r="M150" s="57"/>
      <c r="N150" s="15">
        <v>45</v>
      </c>
    </row>
    <row r="151" spans="1:14" s="42" customFormat="1" x14ac:dyDescent="0.25">
      <c r="A151" s="54">
        <v>142</v>
      </c>
      <c r="B151" s="13" t="s">
        <v>40</v>
      </c>
      <c r="C151" s="55" t="s">
        <v>330</v>
      </c>
      <c r="D151" s="56" t="s">
        <v>204</v>
      </c>
      <c r="E151" s="13" t="s">
        <v>208</v>
      </c>
      <c r="F151" s="13" t="s">
        <v>85</v>
      </c>
      <c r="G151" s="13">
        <v>35</v>
      </c>
      <c r="H151" s="17" t="s">
        <v>36</v>
      </c>
      <c r="I151" s="13">
        <v>7.91</v>
      </c>
      <c r="J151" s="19">
        <v>42227</v>
      </c>
      <c r="K151" s="14" t="s">
        <v>9</v>
      </c>
      <c r="L151" s="54" t="s">
        <v>46</v>
      </c>
      <c r="M151" s="57" t="s">
        <v>81</v>
      </c>
      <c r="N151" s="15">
        <v>0</v>
      </c>
    </row>
    <row r="152" spans="1:14" s="42" customFormat="1" x14ac:dyDescent="0.25">
      <c r="A152" s="54">
        <v>143</v>
      </c>
      <c r="B152" s="13" t="s">
        <v>40</v>
      </c>
      <c r="C152" s="55" t="s">
        <v>318</v>
      </c>
      <c r="D152" s="56" t="s">
        <v>205</v>
      </c>
      <c r="E152" s="13" t="s">
        <v>208</v>
      </c>
      <c r="F152" s="13" t="s">
        <v>83</v>
      </c>
      <c r="G152" s="13">
        <v>46</v>
      </c>
      <c r="H152" s="17" t="s">
        <v>36</v>
      </c>
      <c r="I152" s="13">
        <v>10.7</v>
      </c>
      <c r="J152" s="19">
        <v>42255</v>
      </c>
      <c r="K152" s="14" t="s">
        <v>9</v>
      </c>
      <c r="L152" s="54" t="s">
        <v>46</v>
      </c>
      <c r="M152" s="57" t="s">
        <v>81</v>
      </c>
      <c r="N152" s="15">
        <v>0</v>
      </c>
    </row>
    <row r="153" spans="1:14" s="42" customFormat="1" x14ac:dyDescent="0.25">
      <c r="A153" s="54">
        <v>144</v>
      </c>
      <c r="B153" s="13" t="s">
        <v>40</v>
      </c>
      <c r="C153" s="55" t="s">
        <v>318</v>
      </c>
      <c r="D153" s="56" t="s">
        <v>206</v>
      </c>
      <c r="E153" s="13" t="s">
        <v>208</v>
      </c>
      <c r="F153" s="13" t="s">
        <v>85</v>
      </c>
      <c r="G153" s="13">
        <v>40</v>
      </c>
      <c r="H153" s="17" t="s">
        <v>36</v>
      </c>
      <c r="I153" s="13">
        <v>8.9</v>
      </c>
      <c r="J153" s="19">
        <v>42562</v>
      </c>
      <c r="K153" s="14" t="s">
        <v>9</v>
      </c>
      <c r="L153" s="54" t="s">
        <v>46</v>
      </c>
      <c r="M153" s="57" t="s">
        <v>81</v>
      </c>
      <c r="N153" s="15">
        <v>0</v>
      </c>
    </row>
    <row r="154" spans="1:14" s="42" customFormat="1" x14ac:dyDescent="0.25">
      <c r="A154" s="54">
        <v>145</v>
      </c>
      <c r="B154" s="13" t="s">
        <v>40</v>
      </c>
      <c r="C154" s="55" t="s">
        <v>318</v>
      </c>
      <c r="D154" s="56" t="s">
        <v>207</v>
      </c>
      <c r="E154" s="13" t="s">
        <v>208</v>
      </c>
      <c r="F154" s="13" t="s">
        <v>208</v>
      </c>
      <c r="G154" s="13">
        <v>37</v>
      </c>
      <c r="H154" s="17" t="s">
        <v>17</v>
      </c>
      <c r="I154" s="13">
        <v>16.8</v>
      </c>
      <c r="J154" s="19">
        <v>42958</v>
      </c>
      <c r="K154" s="14" t="s">
        <v>18</v>
      </c>
      <c r="L154" s="54" t="s">
        <v>46</v>
      </c>
      <c r="M154" s="57" t="s">
        <v>81</v>
      </c>
      <c r="N154" s="15">
        <v>0</v>
      </c>
    </row>
    <row r="155" spans="1:14" s="42" customFormat="1" x14ac:dyDescent="0.25">
      <c r="A155" s="54">
        <v>146</v>
      </c>
      <c r="B155" s="13" t="s">
        <v>40</v>
      </c>
      <c r="C155" s="55" t="s">
        <v>331</v>
      </c>
      <c r="D155" s="56" t="s">
        <v>209</v>
      </c>
      <c r="E155" s="13" t="s">
        <v>208</v>
      </c>
      <c r="F155" s="13" t="s">
        <v>85</v>
      </c>
      <c r="G155" s="13">
        <v>28</v>
      </c>
      <c r="H155" s="17" t="s">
        <v>36</v>
      </c>
      <c r="I155" s="13">
        <v>3.3</v>
      </c>
      <c r="J155" s="19">
        <v>43850</v>
      </c>
      <c r="K155" s="14" t="s">
        <v>9</v>
      </c>
      <c r="L155" s="54" t="s">
        <v>46</v>
      </c>
      <c r="M155" s="57" t="s">
        <v>81</v>
      </c>
      <c r="N155" s="15">
        <v>0</v>
      </c>
    </row>
    <row r="156" spans="1:14" s="42" customFormat="1" x14ac:dyDescent="0.25">
      <c r="A156" s="54">
        <v>147</v>
      </c>
      <c r="B156" s="13" t="s">
        <v>40</v>
      </c>
      <c r="C156" s="55" t="s">
        <v>330</v>
      </c>
      <c r="D156" s="56" t="s">
        <v>364</v>
      </c>
      <c r="E156" s="13" t="s">
        <v>208</v>
      </c>
      <c r="F156" s="13" t="s">
        <v>85</v>
      </c>
      <c r="G156" s="13">
        <v>41</v>
      </c>
      <c r="H156" s="17" t="s">
        <v>36</v>
      </c>
      <c r="I156" s="13">
        <v>6.7</v>
      </c>
      <c r="J156" s="19">
        <v>44473</v>
      </c>
      <c r="K156" s="14" t="s">
        <v>9</v>
      </c>
      <c r="L156" s="54" t="s">
        <v>46</v>
      </c>
      <c r="M156" s="57" t="s">
        <v>81</v>
      </c>
      <c r="N156" s="15">
        <v>0</v>
      </c>
    </row>
    <row r="157" spans="1:14" s="42" customFormat="1" x14ac:dyDescent="0.25">
      <c r="A157" s="54">
        <v>148</v>
      </c>
      <c r="B157" s="13" t="s">
        <v>210</v>
      </c>
      <c r="C157" s="55" t="s">
        <v>319</v>
      </c>
      <c r="D157" s="56" t="s">
        <v>211</v>
      </c>
      <c r="E157" s="13" t="s">
        <v>322</v>
      </c>
      <c r="F157" s="13" t="s">
        <v>114</v>
      </c>
      <c r="G157" s="13">
        <v>53</v>
      </c>
      <c r="H157" s="17" t="s">
        <v>3</v>
      </c>
      <c r="I157" s="13">
        <v>33.11</v>
      </c>
      <c r="J157" s="19">
        <v>42149</v>
      </c>
      <c r="K157" s="14" t="s">
        <v>9</v>
      </c>
      <c r="L157" s="54" t="s">
        <v>46</v>
      </c>
      <c r="M157" s="57" t="s">
        <v>87</v>
      </c>
      <c r="N157" s="15">
        <v>63</v>
      </c>
    </row>
    <row r="158" spans="1:14" s="42" customFormat="1" x14ac:dyDescent="0.25">
      <c r="A158" s="54">
        <v>149</v>
      </c>
      <c r="B158" s="13" t="s">
        <v>210</v>
      </c>
      <c r="C158" s="55" t="s">
        <v>330</v>
      </c>
      <c r="D158" s="56" t="s">
        <v>212</v>
      </c>
      <c r="E158" s="13" t="s">
        <v>208</v>
      </c>
      <c r="F158" s="13" t="s">
        <v>83</v>
      </c>
      <c r="G158" s="13">
        <v>40</v>
      </c>
      <c r="H158" s="17" t="s">
        <v>332</v>
      </c>
      <c r="I158" s="13">
        <v>15.9</v>
      </c>
      <c r="J158" s="19">
        <v>43313</v>
      </c>
      <c r="K158" s="14" t="s">
        <v>9</v>
      </c>
      <c r="L158" s="54" t="s">
        <v>46</v>
      </c>
      <c r="M158" s="57" t="s">
        <v>81</v>
      </c>
      <c r="N158" s="15">
        <v>16</v>
      </c>
    </row>
    <row r="159" spans="1:14" s="42" customFormat="1" x14ac:dyDescent="0.25">
      <c r="A159" s="54">
        <v>150</v>
      </c>
      <c r="B159" s="13" t="s">
        <v>210</v>
      </c>
      <c r="C159" s="55" t="s">
        <v>331</v>
      </c>
      <c r="D159" s="56" t="s">
        <v>213</v>
      </c>
      <c r="E159" s="13" t="s">
        <v>208</v>
      </c>
      <c r="F159" s="13" t="s">
        <v>85</v>
      </c>
      <c r="G159" s="13">
        <v>29</v>
      </c>
      <c r="H159" s="17" t="s">
        <v>17</v>
      </c>
      <c r="I159" s="16">
        <v>4.2666666666666666</v>
      </c>
      <c r="J159" s="19">
        <v>43550</v>
      </c>
      <c r="K159" s="14" t="s">
        <v>18</v>
      </c>
      <c r="L159" s="54" t="s">
        <v>46</v>
      </c>
      <c r="M159" s="57" t="s">
        <v>81</v>
      </c>
      <c r="N159" s="15">
        <v>0</v>
      </c>
    </row>
    <row r="160" spans="1:14" s="42" customFormat="1" x14ac:dyDescent="0.25">
      <c r="A160" s="54">
        <v>151</v>
      </c>
      <c r="B160" s="13" t="s">
        <v>210</v>
      </c>
      <c r="C160" s="55" t="s">
        <v>319</v>
      </c>
      <c r="D160" s="56" t="s">
        <v>214</v>
      </c>
      <c r="E160" s="13" t="s">
        <v>208</v>
      </c>
      <c r="F160" s="13" t="s">
        <v>85</v>
      </c>
      <c r="G160" s="13">
        <v>33</v>
      </c>
      <c r="H160" s="17" t="s">
        <v>3</v>
      </c>
      <c r="I160" s="13">
        <v>4.2</v>
      </c>
      <c r="J160" s="19">
        <v>43892</v>
      </c>
      <c r="K160" s="14" t="s">
        <v>9</v>
      </c>
      <c r="L160" s="54" t="s">
        <v>46</v>
      </c>
      <c r="M160" s="57" t="s">
        <v>81</v>
      </c>
      <c r="N160" s="15">
        <v>4</v>
      </c>
    </row>
    <row r="161" spans="1:14" s="42" customFormat="1" x14ac:dyDescent="0.25">
      <c r="A161" s="54">
        <v>152</v>
      </c>
      <c r="B161" s="13" t="s">
        <v>210</v>
      </c>
      <c r="C161" s="55" t="s">
        <v>319</v>
      </c>
      <c r="D161" s="56" t="s">
        <v>215</v>
      </c>
      <c r="E161" s="13" t="s">
        <v>208</v>
      </c>
      <c r="F161" s="13" t="s">
        <v>85</v>
      </c>
      <c r="G161" s="13">
        <v>35</v>
      </c>
      <c r="H161" s="17" t="s">
        <v>3</v>
      </c>
      <c r="I161" s="13">
        <v>9.1</v>
      </c>
      <c r="J161" s="19">
        <v>44291</v>
      </c>
      <c r="K161" s="14" t="s">
        <v>9</v>
      </c>
      <c r="L161" s="54" t="s">
        <v>46</v>
      </c>
      <c r="M161" s="57" t="s">
        <v>81</v>
      </c>
      <c r="N161" s="15">
        <v>3</v>
      </c>
    </row>
    <row r="162" spans="1:14" s="42" customFormat="1" x14ac:dyDescent="0.25">
      <c r="A162" s="54">
        <v>153</v>
      </c>
      <c r="B162" s="13" t="s">
        <v>210</v>
      </c>
      <c r="C162" s="55" t="s">
        <v>331</v>
      </c>
      <c r="D162" s="56" t="s">
        <v>216</v>
      </c>
      <c r="E162" s="13" t="s">
        <v>208</v>
      </c>
      <c r="F162" s="13" t="s">
        <v>144</v>
      </c>
      <c r="G162" s="13">
        <v>46</v>
      </c>
      <c r="H162" s="17" t="s">
        <v>332</v>
      </c>
      <c r="I162" s="13">
        <v>1.1100000000000001</v>
      </c>
      <c r="J162" s="19">
        <v>44350</v>
      </c>
      <c r="K162" s="14" t="s">
        <v>9</v>
      </c>
      <c r="L162" s="54" t="s">
        <v>46</v>
      </c>
      <c r="M162" s="57" t="s">
        <v>81</v>
      </c>
      <c r="N162" s="15">
        <v>0</v>
      </c>
    </row>
    <row r="163" spans="1:14" s="42" customFormat="1" x14ac:dyDescent="0.25">
      <c r="A163" s="54">
        <v>154</v>
      </c>
      <c r="B163" s="13" t="s">
        <v>210</v>
      </c>
      <c r="C163" s="55" t="s">
        <v>331</v>
      </c>
      <c r="D163" s="56" t="s">
        <v>217</v>
      </c>
      <c r="E163" s="13" t="s">
        <v>208</v>
      </c>
      <c r="F163" s="13" t="s">
        <v>83</v>
      </c>
      <c r="G163" s="13">
        <v>39</v>
      </c>
      <c r="H163" s="17" t="s">
        <v>332</v>
      </c>
      <c r="I163" s="13">
        <v>3.7</v>
      </c>
      <c r="J163" s="19">
        <v>44455</v>
      </c>
      <c r="K163" s="14" t="s">
        <v>9</v>
      </c>
      <c r="L163" s="54" t="s">
        <v>46</v>
      </c>
      <c r="M163" s="57" t="s">
        <v>107</v>
      </c>
      <c r="N163" s="15">
        <v>0</v>
      </c>
    </row>
    <row r="164" spans="1:14" s="42" customFormat="1" x14ac:dyDescent="0.25">
      <c r="A164" s="54">
        <v>155</v>
      </c>
      <c r="B164" s="13" t="s">
        <v>210</v>
      </c>
      <c r="C164" s="55" t="s">
        <v>330</v>
      </c>
      <c r="D164" s="56" t="s">
        <v>365</v>
      </c>
      <c r="E164" s="13" t="s">
        <v>208</v>
      </c>
      <c r="F164" s="13" t="s">
        <v>85</v>
      </c>
      <c r="G164" s="13">
        <v>57</v>
      </c>
      <c r="H164" s="17" t="s">
        <v>12</v>
      </c>
      <c r="I164" s="13">
        <v>17.7</v>
      </c>
      <c r="J164" s="19">
        <v>44460</v>
      </c>
      <c r="K164" s="14" t="s">
        <v>9</v>
      </c>
      <c r="L164" s="54" t="s">
        <v>46</v>
      </c>
      <c r="M164" s="57" t="s">
        <v>107</v>
      </c>
      <c r="N164" s="15">
        <v>0</v>
      </c>
    </row>
    <row r="165" spans="1:14" s="42" customFormat="1" x14ac:dyDescent="0.25">
      <c r="A165" s="54">
        <v>156</v>
      </c>
      <c r="B165" s="13" t="s">
        <v>210</v>
      </c>
      <c r="C165" s="55" t="s">
        <v>330</v>
      </c>
      <c r="D165" s="56" t="s">
        <v>366</v>
      </c>
      <c r="E165" s="13" t="s">
        <v>208</v>
      </c>
      <c r="F165" s="13" t="s">
        <v>83</v>
      </c>
      <c r="G165" s="13">
        <v>55</v>
      </c>
      <c r="H165" s="17" t="s">
        <v>36</v>
      </c>
      <c r="I165" s="13">
        <v>16</v>
      </c>
      <c r="J165" s="19">
        <v>44713</v>
      </c>
      <c r="K165" s="14" t="s">
        <v>18</v>
      </c>
      <c r="L165" s="54" t="s">
        <v>46</v>
      </c>
      <c r="M165" s="57" t="s">
        <v>107</v>
      </c>
      <c r="N165" s="15">
        <v>0</v>
      </c>
    </row>
    <row r="166" spans="1:14" s="42" customFormat="1" x14ac:dyDescent="0.25">
      <c r="A166" s="54">
        <v>157</v>
      </c>
      <c r="B166" s="13" t="s">
        <v>42</v>
      </c>
      <c r="C166" s="55" t="s">
        <v>319</v>
      </c>
      <c r="D166" s="56" t="s">
        <v>218</v>
      </c>
      <c r="E166" s="13" t="s">
        <v>11</v>
      </c>
      <c r="F166" s="13" t="s">
        <v>11</v>
      </c>
      <c r="G166" s="13">
        <v>48</v>
      </c>
      <c r="H166" s="17" t="s">
        <v>3</v>
      </c>
      <c r="I166" s="13">
        <v>22.3</v>
      </c>
      <c r="J166" s="19">
        <v>42037</v>
      </c>
      <c r="K166" s="14" t="s">
        <v>9</v>
      </c>
      <c r="L166" s="54" t="s">
        <v>46</v>
      </c>
      <c r="M166" s="57" t="s">
        <v>87</v>
      </c>
      <c r="N166" s="15">
        <v>19</v>
      </c>
    </row>
    <row r="167" spans="1:14" s="42" customFormat="1" x14ac:dyDescent="0.25">
      <c r="A167" s="54">
        <v>158</v>
      </c>
      <c r="B167" s="13" t="s">
        <v>42</v>
      </c>
      <c r="C167" s="55" t="s">
        <v>319</v>
      </c>
      <c r="D167" s="56" t="s">
        <v>219</v>
      </c>
      <c r="E167" s="13" t="s">
        <v>208</v>
      </c>
      <c r="F167" s="13" t="s">
        <v>85</v>
      </c>
      <c r="G167" s="13">
        <v>36</v>
      </c>
      <c r="H167" s="17" t="s">
        <v>3</v>
      </c>
      <c r="I167" s="13">
        <v>10.7</v>
      </c>
      <c r="J167" s="19">
        <v>42993</v>
      </c>
      <c r="K167" s="14" t="s">
        <v>9</v>
      </c>
      <c r="L167" s="54" t="s">
        <v>46</v>
      </c>
      <c r="M167" s="57" t="s">
        <v>81</v>
      </c>
      <c r="N167" s="15">
        <v>16</v>
      </c>
    </row>
    <row r="168" spans="1:14" s="42" customFormat="1" x14ac:dyDescent="0.25">
      <c r="A168" s="54">
        <v>159</v>
      </c>
      <c r="B168" s="13" t="s">
        <v>42</v>
      </c>
      <c r="C168" s="55" t="s">
        <v>331</v>
      </c>
      <c r="D168" s="56" t="s">
        <v>220</v>
      </c>
      <c r="E168" s="13" t="s">
        <v>208</v>
      </c>
      <c r="F168" s="13" t="s">
        <v>221</v>
      </c>
      <c r="G168" s="13">
        <v>37</v>
      </c>
      <c r="H168" s="17" t="s">
        <v>44</v>
      </c>
      <c r="I168" s="13">
        <v>4.8</v>
      </c>
      <c r="J168" s="19">
        <v>43348</v>
      </c>
      <c r="K168" s="14" t="s">
        <v>9</v>
      </c>
      <c r="L168" s="54" t="s">
        <v>46</v>
      </c>
      <c r="M168" s="57" t="s">
        <v>107</v>
      </c>
      <c r="N168" s="15">
        <v>0</v>
      </c>
    </row>
    <row r="169" spans="1:14" s="42" customFormat="1" x14ac:dyDescent="0.25">
      <c r="A169" s="54">
        <v>160</v>
      </c>
      <c r="B169" s="13" t="s">
        <v>42</v>
      </c>
      <c r="C169" s="55" t="s">
        <v>331</v>
      </c>
      <c r="D169" s="56" t="s">
        <v>222</v>
      </c>
      <c r="E169" s="13" t="s">
        <v>208</v>
      </c>
      <c r="F169" s="13" t="s">
        <v>223</v>
      </c>
      <c r="G169" s="13">
        <v>29</v>
      </c>
      <c r="H169" s="17" t="s">
        <v>17</v>
      </c>
      <c r="I169" s="13">
        <v>2.9</v>
      </c>
      <c r="J169" s="19">
        <v>43663</v>
      </c>
      <c r="K169" s="14" t="s">
        <v>9</v>
      </c>
      <c r="L169" s="54" t="s">
        <v>46</v>
      </c>
      <c r="M169" s="57" t="s">
        <v>107</v>
      </c>
      <c r="N169" s="15">
        <v>0</v>
      </c>
    </row>
    <row r="170" spans="1:14" s="42" customFormat="1" x14ac:dyDescent="0.25">
      <c r="A170" s="54">
        <v>161</v>
      </c>
      <c r="B170" s="13" t="s">
        <v>42</v>
      </c>
      <c r="C170" s="55" t="s">
        <v>331</v>
      </c>
      <c r="D170" s="56" t="s">
        <v>224</v>
      </c>
      <c r="E170" s="13" t="s">
        <v>208</v>
      </c>
      <c r="F170" s="13" t="s">
        <v>225</v>
      </c>
      <c r="G170" s="13">
        <v>55</v>
      </c>
      <c r="H170" s="17" t="s">
        <v>17</v>
      </c>
      <c r="I170" s="13">
        <v>30.9</v>
      </c>
      <c r="J170" s="19">
        <v>43676</v>
      </c>
      <c r="K170" s="14" t="s">
        <v>9</v>
      </c>
      <c r="L170" s="54" t="s">
        <v>46</v>
      </c>
      <c r="M170" s="57" t="s">
        <v>107</v>
      </c>
      <c r="N170" s="15">
        <v>0</v>
      </c>
    </row>
    <row r="171" spans="1:14" s="42" customFormat="1" x14ac:dyDescent="0.25">
      <c r="A171" s="54">
        <v>162</v>
      </c>
      <c r="B171" s="13" t="s">
        <v>42</v>
      </c>
      <c r="C171" s="55" t="s">
        <v>318</v>
      </c>
      <c r="D171" s="56" t="s">
        <v>226</v>
      </c>
      <c r="E171" s="13" t="s">
        <v>208</v>
      </c>
      <c r="F171" s="13" t="s">
        <v>85</v>
      </c>
      <c r="G171" s="13">
        <v>28</v>
      </c>
      <c r="H171" s="17" t="s">
        <v>17</v>
      </c>
      <c r="I171" s="13">
        <v>6.8</v>
      </c>
      <c r="J171" s="19">
        <v>43690</v>
      </c>
      <c r="K171" s="14" t="s">
        <v>9</v>
      </c>
      <c r="L171" s="54" t="s">
        <v>46</v>
      </c>
      <c r="M171" s="57" t="s">
        <v>81</v>
      </c>
      <c r="N171" s="15">
        <v>0</v>
      </c>
    </row>
    <row r="172" spans="1:14" s="42" customFormat="1" x14ac:dyDescent="0.25">
      <c r="A172" s="54">
        <v>163</v>
      </c>
      <c r="B172" s="13" t="s">
        <v>42</v>
      </c>
      <c r="C172" s="55" t="s">
        <v>331</v>
      </c>
      <c r="D172" s="56" t="s">
        <v>227</v>
      </c>
      <c r="E172" s="13" t="s">
        <v>208</v>
      </c>
      <c r="F172" s="13" t="s">
        <v>228</v>
      </c>
      <c r="G172" s="13">
        <v>33</v>
      </c>
      <c r="H172" s="17" t="s">
        <v>17</v>
      </c>
      <c r="I172" s="13">
        <v>9.6</v>
      </c>
      <c r="J172" s="19">
        <v>43752</v>
      </c>
      <c r="K172" s="14" t="s">
        <v>9</v>
      </c>
      <c r="L172" s="54" t="s">
        <v>46</v>
      </c>
      <c r="M172" s="57" t="s">
        <v>107</v>
      </c>
      <c r="N172" s="15">
        <v>0</v>
      </c>
    </row>
    <row r="173" spans="1:14" s="42" customFormat="1" x14ac:dyDescent="0.25">
      <c r="A173" s="54">
        <v>164</v>
      </c>
      <c r="B173" s="13" t="s">
        <v>42</v>
      </c>
      <c r="C173" s="55" t="s">
        <v>318</v>
      </c>
      <c r="D173" s="56" t="s">
        <v>229</v>
      </c>
      <c r="E173" s="13" t="s">
        <v>208</v>
      </c>
      <c r="F173" s="13" t="s">
        <v>85</v>
      </c>
      <c r="G173" s="13">
        <v>28</v>
      </c>
      <c r="H173" s="17" t="s">
        <v>17</v>
      </c>
      <c r="I173" s="16">
        <v>7.916666666666667</v>
      </c>
      <c r="J173" s="19">
        <v>43794</v>
      </c>
      <c r="K173" s="14" t="s">
        <v>9</v>
      </c>
      <c r="L173" s="54" t="s">
        <v>46</v>
      </c>
      <c r="M173" s="57" t="s">
        <v>81</v>
      </c>
      <c r="N173" s="15">
        <v>0</v>
      </c>
    </row>
    <row r="174" spans="1:14" s="42" customFormat="1" x14ac:dyDescent="0.25">
      <c r="A174" s="54">
        <v>165</v>
      </c>
      <c r="B174" s="13" t="s">
        <v>42</v>
      </c>
      <c r="C174" s="55" t="s">
        <v>331</v>
      </c>
      <c r="D174" s="56" t="s">
        <v>230</v>
      </c>
      <c r="E174" s="13" t="s">
        <v>208</v>
      </c>
      <c r="F174" s="13" t="s">
        <v>85</v>
      </c>
      <c r="G174" s="13">
        <v>27</v>
      </c>
      <c r="H174" s="17" t="s">
        <v>17</v>
      </c>
      <c r="I174" s="13">
        <v>3.5</v>
      </c>
      <c r="J174" s="19">
        <v>43794</v>
      </c>
      <c r="K174" s="14" t="s">
        <v>9</v>
      </c>
      <c r="L174" s="54" t="s">
        <v>46</v>
      </c>
      <c r="M174" s="57" t="s">
        <v>81</v>
      </c>
      <c r="N174" s="15">
        <v>0</v>
      </c>
    </row>
    <row r="175" spans="1:14" s="42" customFormat="1" x14ac:dyDescent="0.25">
      <c r="A175" s="54">
        <v>166</v>
      </c>
      <c r="B175" s="13" t="s">
        <v>42</v>
      </c>
      <c r="C175" s="55" t="s">
        <v>331</v>
      </c>
      <c r="D175" s="56" t="s">
        <v>231</v>
      </c>
      <c r="E175" s="13" t="s">
        <v>208</v>
      </c>
      <c r="F175" s="13" t="s">
        <v>85</v>
      </c>
      <c r="G175" s="13">
        <v>26</v>
      </c>
      <c r="H175" s="17" t="s">
        <v>17</v>
      </c>
      <c r="I175" s="13">
        <v>2.2000000000000002</v>
      </c>
      <c r="J175" s="19">
        <v>43878</v>
      </c>
      <c r="K175" s="14" t="s">
        <v>9</v>
      </c>
      <c r="L175" s="54" t="s">
        <v>46</v>
      </c>
      <c r="M175" s="57" t="s">
        <v>81</v>
      </c>
      <c r="N175" s="15">
        <v>0</v>
      </c>
    </row>
    <row r="176" spans="1:14" s="42" customFormat="1" x14ac:dyDescent="0.25">
      <c r="A176" s="54">
        <v>167</v>
      </c>
      <c r="B176" s="13" t="s">
        <v>42</v>
      </c>
      <c r="C176" s="55" t="s">
        <v>331</v>
      </c>
      <c r="D176" s="56" t="s">
        <v>232</v>
      </c>
      <c r="E176" s="13" t="s">
        <v>208</v>
      </c>
      <c r="F176" s="13" t="s">
        <v>85</v>
      </c>
      <c r="G176" s="13">
        <v>27</v>
      </c>
      <c r="H176" s="17" t="s">
        <v>17</v>
      </c>
      <c r="I176" s="13">
        <v>2.2000000000000002</v>
      </c>
      <c r="J176" s="19">
        <v>43892</v>
      </c>
      <c r="K176" s="14" t="s">
        <v>9</v>
      </c>
      <c r="L176" s="54" t="s">
        <v>46</v>
      </c>
      <c r="M176" s="57" t="s">
        <v>81</v>
      </c>
      <c r="N176" s="15">
        <v>0</v>
      </c>
    </row>
    <row r="177" spans="1:14" s="42" customFormat="1" x14ac:dyDescent="0.25">
      <c r="A177" s="54">
        <v>168</v>
      </c>
      <c r="B177" s="13" t="s">
        <v>42</v>
      </c>
      <c r="C177" s="55" t="s">
        <v>318</v>
      </c>
      <c r="D177" s="56" t="s">
        <v>233</v>
      </c>
      <c r="E177" s="13" t="s">
        <v>208</v>
      </c>
      <c r="F177" s="13" t="s">
        <v>223</v>
      </c>
      <c r="G177" s="13">
        <v>33</v>
      </c>
      <c r="H177" s="17" t="s">
        <v>45</v>
      </c>
      <c r="I177" s="13">
        <v>1.9</v>
      </c>
      <c r="J177" s="19">
        <v>44048</v>
      </c>
      <c r="K177" s="14" t="s">
        <v>9</v>
      </c>
      <c r="L177" s="54" t="s">
        <v>46</v>
      </c>
      <c r="M177" s="57" t="s">
        <v>107</v>
      </c>
      <c r="N177" s="15">
        <v>0</v>
      </c>
    </row>
    <row r="178" spans="1:14" s="42" customFormat="1" x14ac:dyDescent="0.25">
      <c r="A178" s="54">
        <v>169</v>
      </c>
      <c r="B178" s="13" t="s">
        <v>42</v>
      </c>
      <c r="C178" s="55" t="s">
        <v>319</v>
      </c>
      <c r="D178" s="56" t="s">
        <v>234</v>
      </c>
      <c r="E178" s="13" t="s">
        <v>208</v>
      </c>
      <c r="F178" s="13" t="s">
        <v>89</v>
      </c>
      <c r="G178" s="13">
        <v>38</v>
      </c>
      <c r="H178" s="17" t="s">
        <v>3</v>
      </c>
      <c r="I178" s="13">
        <v>12.6</v>
      </c>
      <c r="J178" s="19">
        <v>44131</v>
      </c>
      <c r="K178" s="14" t="s">
        <v>9</v>
      </c>
      <c r="L178" s="54" t="s">
        <v>46</v>
      </c>
      <c r="M178" s="57" t="s">
        <v>92</v>
      </c>
      <c r="N178" s="15">
        <v>3</v>
      </c>
    </row>
    <row r="179" spans="1:14" s="42" customFormat="1" x14ac:dyDescent="0.25">
      <c r="A179" s="54">
        <v>170</v>
      </c>
      <c r="B179" s="13" t="s">
        <v>42</v>
      </c>
      <c r="C179" s="55" t="s">
        <v>331</v>
      </c>
      <c r="D179" s="56" t="s">
        <v>43</v>
      </c>
      <c r="E179" s="13" t="s">
        <v>208</v>
      </c>
      <c r="F179" s="13" t="s">
        <v>85</v>
      </c>
      <c r="G179" s="13">
        <v>29</v>
      </c>
      <c r="H179" s="17" t="s">
        <v>17</v>
      </c>
      <c r="I179" s="13">
        <v>3.9</v>
      </c>
      <c r="J179" s="19">
        <v>44186</v>
      </c>
      <c r="K179" s="14" t="s">
        <v>9</v>
      </c>
      <c r="L179" s="54" t="s">
        <v>46</v>
      </c>
      <c r="M179" s="57" t="s">
        <v>92</v>
      </c>
      <c r="N179" s="15">
        <v>0</v>
      </c>
    </row>
    <row r="180" spans="1:14" s="42" customFormat="1" x14ac:dyDescent="0.25">
      <c r="A180" s="54">
        <v>171</v>
      </c>
      <c r="B180" s="13" t="s">
        <v>42</v>
      </c>
      <c r="C180" s="55" t="s">
        <v>331</v>
      </c>
      <c r="D180" s="56" t="s">
        <v>235</v>
      </c>
      <c r="E180" s="13" t="s">
        <v>208</v>
      </c>
      <c r="F180" s="13" t="s">
        <v>85</v>
      </c>
      <c r="G180" s="13">
        <v>26</v>
      </c>
      <c r="H180" s="17" t="s">
        <v>17</v>
      </c>
      <c r="I180" s="13">
        <v>5.2</v>
      </c>
      <c r="J180" s="19">
        <v>44249</v>
      </c>
      <c r="K180" s="14" t="s">
        <v>9</v>
      </c>
      <c r="L180" s="54" t="s">
        <v>46</v>
      </c>
      <c r="M180" s="57" t="s">
        <v>81</v>
      </c>
      <c r="N180" s="15">
        <v>0</v>
      </c>
    </row>
    <row r="181" spans="1:14" s="42" customFormat="1" x14ac:dyDescent="0.25">
      <c r="A181" s="54">
        <v>172</v>
      </c>
      <c r="B181" s="13" t="s">
        <v>42</v>
      </c>
      <c r="C181" s="55" t="s">
        <v>319</v>
      </c>
      <c r="D181" s="56" t="s">
        <v>236</v>
      </c>
      <c r="E181" s="13" t="s">
        <v>208</v>
      </c>
      <c r="F181" s="13" t="s">
        <v>85</v>
      </c>
      <c r="G181" s="13">
        <v>38</v>
      </c>
      <c r="H181" s="17" t="s">
        <v>3</v>
      </c>
      <c r="I181" s="13">
        <v>13</v>
      </c>
      <c r="J181" s="19">
        <v>44306</v>
      </c>
      <c r="K181" s="14" t="s">
        <v>9</v>
      </c>
      <c r="L181" s="54" t="s">
        <v>46</v>
      </c>
      <c r="M181" s="57" t="s">
        <v>81</v>
      </c>
      <c r="N181" s="15">
        <v>0</v>
      </c>
    </row>
    <row r="182" spans="1:14" s="42" customFormat="1" x14ac:dyDescent="0.25">
      <c r="A182" s="54">
        <v>173</v>
      </c>
      <c r="B182" s="13" t="s">
        <v>42</v>
      </c>
      <c r="C182" s="55" t="s">
        <v>319</v>
      </c>
      <c r="D182" s="56" t="s">
        <v>237</v>
      </c>
      <c r="E182" s="13" t="s">
        <v>208</v>
      </c>
      <c r="F182" s="13" t="s">
        <v>85</v>
      </c>
      <c r="G182" s="13">
        <v>40</v>
      </c>
      <c r="H182" s="17" t="s">
        <v>3</v>
      </c>
      <c r="I182" s="13">
        <v>13</v>
      </c>
      <c r="J182" s="19">
        <v>44306</v>
      </c>
      <c r="K182" s="14" t="s">
        <v>9</v>
      </c>
      <c r="L182" s="54" t="s">
        <v>46</v>
      </c>
      <c r="M182" s="57" t="s">
        <v>81</v>
      </c>
      <c r="N182" s="15">
        <v>10</v>
      </c>
    </row>
    <row r="183" spans="1:14" s="42" customFormat="1" x14ac:dyDescent="0.25">
      <c r="A183" s="54">
        <v>174</v>
      </c>
      <c r="B183" s="13" t="s">
        <v>42</v>
      </c>
      <c r="C183" s="55" t="s">
        <v>318</v>
      </c>
      <c r="D183" s="56" t="s">
        <v>238</v>
      </c>
      <c r="E183" s="13" t="s">
        <v>208</v>
      </c>
      <c r="F183" s="13" t="s">
        <v>85</v>
      </c>
      <c r="G183" s="13">
        <v>38</v>
      </c>
      <c r="H183" s="17" t="s">
        <v>17</v>
      </c>
      <c r="I183" s="13">
        <v>8.11</v>
      </c>
      <c r="J183" s="19">
        <v>44348</v>
      </c>
      <c r="K183" s="14" t="s">
        <v>9</v>
      </c>
      <c r="L183" s="54" t="s">
        <v>46</v>
      </c>
      <c r="M183" s="57" t="s">
        <v>81</v>
      </c>
      <c r="N183" s="15">
        <v>0</v>
      </c>
    </row>
    <row r="184" spans="1:14" s="42" customFormat="1" x14ac:dyDescent="0.25">
      <c r="A184" s="54">
        <v>175</v>
      </c>
      <c r="B184" s="13" t="s">
        <v>42</v>
      </c>
      <c r="C184" s="55" t="s">
        <v>319</v>
      </c>
      <c r="D184" s="56" t="s">
        <v>239</v>
      </c>
      <c r="E184" s="13" t="s">
        <v>208</v>
      </c>
      <c r="F184" s="13" t="s">
        <v>89</v>
      </c>
      <c r="G184" s="13">
        <v>36</v>
      </c>
      <c r="H184" s="17" t="s">
        <v>3</v>
      </c>
      <c r="I184" s="13">
        <v>8.1</v>
      </c>
      <c r="J184" s="19">
        <v>44357</v>
      </c>
      <c r="K184" s="14" t="s">
        <v>9</v>
      </c>
      <c r="L184" s="54" t="s">
        <v>46</v>
      </c>
      <c r="M184" s="57" t="s">
        <v>81</v>
      </c>
      <c r="N184" s="15">
        <v>5</v>
      </c>
    </row>
    <row r="185" spans="1:14" s="42" customFormat="1" x14ac:dyDescent="0.25">
      <c r="A185" s="54">
        <v>176</v>
      </c>
      <c r="B185" s="13" t="s">
        <v>42</v>
      </c>
      <c r="C185" s="55" t="s">
        <v>330</v>
      </c>
      <c r="D185" s="56" t="s">
        <v>240</v>
      </c>
      <c r="E185" s="13" t="s">
        <v>208</v>
      </c>
      <c r="F185" s="13" t="s">
        <v>85</v>
      </c>
      <c r="G185" s="13">
        <v>41</v>
      </c>
      <c r="H185" s="17" t="s">
        <v>17</v>
      </c>
      <c r="I185" s="13">
        <v>7.3</v>
      </c>
      <c r="J185" s="19">
        <v>44375</v>
      </c>
      <c r="K185" s="14" t="s">
        <v>9</v>
      </c>
      <c r="L185" s="54" t="s">
        <v>46</v>
      </c>
      <c r="M185" s="57" t="s">
        <v>81</v>
      </c>
      <c r="N185" s="15">
        <v>5</v>
      </c>
    </row>
    <row r="186" spans="1:14" s="42" customFormat="1" x14ac:dyDescent="0.25">
      <c r="A186" s="54">
        <v>177</v>
      </c>
      <c r="B186" s="13" t="s">
        <v>42</v>
      </c>
      <c r="C186" s="55" t="s">
        <v>319</v>
      </c>
      <c r="D186" s="56" t="s">
        <v>367</v>
      </c>
      <c r="E186" s="13" t="s">
        <v>208</v>
      </c>
      <c r="F186" s="13" t="s">
        <v>85</v>
      </c>
      <c r="G186" s="13">
        <v>32</v>
      </c>
      <c r="H186" s="17" t="s">
        <v>3</v>
      </c>
      <c r="I186" s="13">
        <v>12.4</v>
      </c>
      <c r="J186" s="19">
        <v>44543</v>
      </c>
      <c r="K186" s="14" t="s">
        <v>9</v>
      </c>
      <c r="L186" s="54" t="s">
        <v>46</v>
      </c>
      <c r="M186" s="57" t="s">
        <v>81</v>
      </c>
      <c r="N186" s="15">
        <v>2</v>
      </c>
    </row>
    <row r="187" spans="1:14" s="42" customFormat="1" x14ac:dyDescent="0.25">
      <c r="A187" s="54">
        <v>178</v>
      </c>
      <c r="B187" s="13" t="s">
        <v>42</v>
      </c>
      <c r="C187" s="55" t="s">
        <v>331</v>
      </c>
      <c r="D187" s="56" t="s">
        <v>368</v>
      </c>
      <c r="E187" s="13" t="s">
        <v>208</v>
      </c>
      <c r="F187" s="13" t="s">
        <v>85</v>
      </c>
      <c r="G187" s="13">
        <v>24</v>
      </c>
      <c r="H187" s="17" t="s">
        <v>17</v>
      </c>
      <c r="I187" s="13">
        <v>0.4</v>
      </c>
      <c r="J187" s="19">
        <v>44543</v>
      </c>
      <c r="K187" s="14" t="s">
        <v>9</v>
      </c>
      <c r="L187" s="54" t="s">
        <v>46</v>
      </c>
      <c r="M187" s="57" t="s">
        <v>81</v>
      </c>
      <c r="N187" s="15">
        <v>0</v>
      </c>
    </row>
    <row r="188" spans="1:14" s="42" customFormat="1" x14ac:dyDescent="0.25">
      <c r="A188" s="54">
        <v>179</v>
      </c>
      <c r="B188" s="13" t="s">
        <v>42</v>
      </c>
      <c r="C188" s="55" t="s">
        <v>330</v>
      </c>
      <c r="D188" s="56" t="s">
        <v>369</v>
      </c>
      <c r="E188" s="13" t="s">
        <v>208</v>
      </c>
      <c r="F188" s="13" t="s">
        <v>85</v>
      </c>
      <c r="G188" s="13">
        <v>33</v>
      </c>
      <c r="H188" s="17" t="s">
        <v>17</v>
      </c>
      <c r="I188" s="13">
        <v>4</v>
      </c>
      <c r="J188" s="19">
        <v>44725</v>
      </c>
      <c r="K188" s="14" t="s">
        <v>9</v>
      </c>
      <c r="L188" s="54" t="s">
        <v>46</v>
      </c>
      <c r="M188" s="57" t="s">
        <v>92</v>
      </c>
      <c r="N188" s="15">
        <v>0</v>
      </c>
    </row>
    <row r="189" spans="1:14" s="42" customFormat="1" x14ac:dyDescent="0.25">
      <c r="A189" s="54">
        <v>180</v>
      </c>
      <c r="B189" s="13" t="s">
        <v>62</v>
      </c>
      <c r="C189" s="55" t="s">
        <v>318</v>
      </c>
      <c r="D189" s="58" t="s">
        <v>370</v>
      </c>
      <c r="E189" s="13" t="s">
        <v>208</v>
      </c>
      <c r="F189" s="18" t="s">
        <v>63</v>
      </c>
      <c r="G189" s="13" t="s">
        <v>245</v>
      </c>
      <c r="H189" s="59" t="s">
        <v>371</v>
      </c>
      <c r="I189" s="17">
        <v>15</v>
      </c>
      <c r="J189" s="19">
        <v>43282</v>
      </c>
      <c r="K189" s="14" t="s">
        <v>9</v>
      </c>
      <c r="L189" s="19" t="s">
        <v>46</v>
      </c>
      <c r="M189" s="13" t="s">
        <v>67</v>
      </c>
      <c r="N189" s="15">
        <v>0</v>
      </c>
    </row>
    <row r="190" spans="1:14" s="42" customFormat="1" x14ac:dyDescent="0.25">
      <c r="A190" s="54">
        <v>181</v>
      </c>
      <c r="B190" s="13" t="s">
        <v>62</v>
      </c>
      <c r="C190" s="55" t="s">
        <v>319</v>
      </c>
      <c r="D190" s="58" t="s">
        <v>372</v>
      </c>
      <c r="E190" s="13" t="s">
        <v>322</v>
      </c>
      <c r="F190" s="59" t="s">
        <v>322</v>
      </c>
      <c r="G190" s="13" t="s">
        <v>245</v>
      </c>
      <c r="H190" s="59" t="s">
        <v>373</v>
      </c>
      <c r="I190" s="17">
        <v>8</v>
      </c>
      <c r="J190" s="19">
        <v>43500</v>
      </c>
      <c r="K190" s="14" t="s">
        <v>9</v>
      </c>
      <c r="L190" s="19" t="s">
        <v>46</v>
      </c>
      <c r="M190" s="13" t="s">
        <v>67</v>
      </c>
      <c r="N190" s="15">
        <v>0</v>
      </c>
    </row>
    <row r="191" spans="1:14" s="42" customFormat="1" x14ac:dyDescent="0.25">
      <c r="A191" s="54">
        <v>182</v>
      </c>
      <c r="B191" s="13" t="s">
        <v>62</v>
      </c>
      <c r="C191" s="55" t="s">
        <v>319</v>
      </c>
      <c r="D191" s="58" t="s">
        <v>374</v>
      </c>
      <c r="E191" s="13" t="s">
        <v>208</v>
      </c>
      <c r="F191" s="18" t="s">
        <v>8</v>
      </c>
      <c r="G191" s="13" t="s">
        <v>245</v>
      </c>
      <c r="H191" s="59" t="s">
        <v>375</v>
      </c>
      <c r="I191" s="17">
        <v>18</v>
      </c>
      <c r="J191" s="19">
        <v>43078</v>
      </c>
      <c r="K191" s="14" t="s">
        <v>9</v>
      </c>
      <c r="L191" s="19" t="s">
        <v>46</v>
      </c>
      <c r="M191" s="13" t="s">
        <v>67</v>
      </c>
      <c r="N191" s="15">
        <v>0</v>
      </c>
    </row>
    <row r="192" spans="1:14" s="42" customFormat="1" x14ac:dyDescent="0.25">
      <c r="A192" s="54">
        <v>183</v>
      </c>
      <c r="B192" s="13" t="s">
        <v>62</v>
      </c>
      <c r="C192" s="55" t="s">
        <v>318</v>
      </c>
      <c r="D192" s="20" t="s">
        <v>376</v>
      </c>
      <c r="E192" s="13" t="s">
        <v>208</v>
      </c>
      <c r="F192" s="18" t="s">
        <v>8</v>
      </c>
      <c r="G192" s="13" t="s">
        <v>245</v>
      </c>
      <c r="H192" s="59" t="s">
        <v>377</v>
      </c>
      <c r="I192" s="17">
        <v>6</v>
      </c>
      <c r="J192" s="19">
        <v>42552</v>
      </c>
      <c r="K192" s="14" t="s">
        <v>9</v>
      </c>
      <c r="L192" s="19" t="s">
        <v>46</v>
      </c>
      <c r="M192" s="13" t="s">
        <v>67</v>
      </c>
      <c r="N192" s="15">
        <v>0</v>
      </c>
    </row>
    <row r="193" spans="1:14" s="42" customFormat="1" x14ac:dyDescent="0.25">
      <c r="A193" s="54">
        <v>184</v>
      </c>
      <c r="B193" s="13" t="s">
        <v>62</v>
      </c>
      <c r="C193" s="55" t="s">
        <v>318</v>
      </c>
      <c r="D193" s="20" t="s">
        <v>378</v>
      </c>
      <c r="E193" s="13" t="s">
        <v>208</v>
      </c>
      <c r="F193" s="18" t="s">
        <v>8</v>
      </c>
      <c r="G193" s="13" t="s">
        <v>245</v>
      </c>
      <c r="H193" s="59" t="s">
        <v>379</v>
      </c>
      <c r="I193" s="17">
        <v>32</v>
      </c>
      <c r="J193" s="19">
        <v>43108</v>
      </c>
      <c r="K193" s="14" t="s">
        <v>9</v>
      </c>
      <c r="L193" s="19" t="s">
        <v>46</v>
      </c>
      <c r="M193" s="13" t="s">
        <v>67</v>
      </c>
      <c r="N193" s="15">
        <v>0</v>
      </c>
    </row>
    <row r="194" spans="1:14" s="42" customFormat="1" x14ac:dyDescent="0.25">
      <c r="A194" s="54">
        <v>185</v>
      </c>
      <c r="B194" s="13" t="s">
        <v>62</v>
      </c>
      <c r="C194" s="55" t="s">
        <v>318</v>
      </c>
      <c r="D194" s="58" t="s">
        <v>380</v>
      </c>
      <c r="E194" s="13" t="s">
        <v>208</v>
      </c>
      <c r="F194" s="59" t="s">
        <v>381</v>
      </c>
      <c r="G194" s="13" t="s">
        <v>245</v>
      </c>
      <c r="H194" s="59" t="s">
        <v>12</v>
      </c>
      <c r="I194" s="17"/>
      <c r="J194" s="19">
        <v>44671</v>
      </c>
      <c r="K194" s="14" t="s">
        <v>9</v>
      </c>
      <c r="L194" s="19" t="s">
        <v>46</v>
      </c>
      <c r="M194" s="13" t="s">
        <v>67</v>
      </c>
      <c r="N194" s="15">
        <v>0</v>
      </c>
    </row>
    <row r="195" spans="1:14" s="42" customFormat="1" x14ac:dyDescent="0.25">
      <c r="A195" s="54">
        <v>186</v>
      </c>
      <c r="B195" s="20" t="s">
        <v>382</v>
      </c>
      <c r="C195" s="55" t="s">
        <v>319</v>
      </c>
      <c r="D195" s="60" t="s">
        <v>64</v>
      </c>
      <c r="E195" s="13" t="s">
        <v>11</v>
      </c>
      <c r="F195" s="18" t="s">
        <v>65</v>
      </c>
      <c r="G195" s="20">
        <v>49</v>
      </c>
      <c r="H195" s="13" t="s">
        <v>249</v>
      </c>
      <c r="I195" s="13">
        <v>21</v>
      </c>
      <c r="J195" s="19">
        <v>42828</v>
      </c>
      <c r="K195" s="14" t="s">
        <v>9</v>
      </c>
      <c r="L195" s="20" t="s">
        <v>66</v>
      </c>
      <c r="M195" s="13" t="s">
        <v>67</v>
      </c>
      <c r="N195" s="13">
        <v>0</v>
      </c>
    </row>
    <row r="196" spans="1:14" s="42" customFormat="1" x14ac:dyDescent="0.25">
      <c r="A196" s="54">
        <v>187</v>
      </c>
      <c r="B196" s="20" t="s">
        <v>382</v>
      </c>
      <c r="C196" s="55" t="s">
        <v>318</v>
      </c>
      <c r="D196" s="60" t="s">
        <v>383</v>
      </c>
      <c r="E196" s="13" t="s">
        <v>11</v>
      </c>
      <c r="F196" s="18" t="s">
        <v>65</v>
      </c>
      <c r="G196" s="20">
        <v>52</v>
      </c>
      <c r="H196" s="13" t="s">
        <v>384</v>
      </c>
      <c r="I196" s="13">
        <v>12</v>
      </c>
      <c r="J196" s="19">
        <v>42646</v>
      </c>
      <c r="K196" s="14" t="s">
        <v>9</v>
      </c>
      <c r="L196" s="20" t="s">
        <v>66</v>
      </c>
      <c r="M196" s="13" t="s">
        <v>67</v>
      </c>
      <c r="N196" s="13">
        <v>0</v>
      </c>
    </row>
    <row r="197" spans="1:14" s="42" customFormat="1" x14ac:dyDescent="0.25">
      <c r="A197" s="54">
        <v>188</v>
      </c>
      <c r="B197" s="20" t="s">
        <v>382</v>
      </c>
      <c r="C197" s="55" t="s">
        <v>318</v>
      </c>
      <c r="D197" s="60" t="s">
        <v>69</v>
      </c>
      <c r="E197" s="13" t="s">
        <v>11</v>
      </c>
      <c r="F197" s="18" t="s">
        <v>13</v>
      </c>
      <c r="G197" s="20">
        <v>41</v>
      </c>
      <c r="H197" s="13" t="s">
        <v>385</v>
      </c>
      <c r="I197" s="13">
        <v>12</v>
      </c>
      <c r="J197" s="19">
        <v>43269</v>
      </c>
      <c r="K197" s="14" t="s">
        <v>9</v>
      </c>
      <c r="L197" s="20" t="s">
        <v>66</v>
      </c>
      <c r="M197" s="13" t="s">
        <v>67</v>
      </c>
      <c r="N197" s="13">
        <v>3</v>
      </c>
    </row>
    <row r="198" spans="1:14" s="42" customFormat="1" x14ac:dyDescent="0.25">
      <c r="A198" s="54">
        <v>189</v>
      </c>
      <c r="B198" s="20" t="s">
        <v>382</v>
      </c>
      <c r="C198" s="55" t="s">
        <v>319</v>
      </c>
      <c r="D198" s="60" t="s">
        <v>72</v>
      </c>
      <c r="E198" s="13" t="s">
        <v>11</v>
      </c>
      <c r="F198" s="18" t="s">
        <v>13</v>
      </c>
      <c r="G198" s="20">
        <v>50</v>
      </c>
      <c r="H198" s="13" t="s">
        <v>249</v>
      </c>
      <c r="I198" s="13">
        <v>18</v>
      </c>
      <c r="J198" s="19">
        <v>43269</v>
      </c>
      <c r="K198" s="14" t="s">
        <v>9</v>
      </c>
      <c r="L198" s="20" t="s">
        <v>66</v>
      </c>
      <c r="M198" s="13" t="s">
        <v>67</v>
      </c>
      <c r="N198" s="13">
        <v>0</v>
      </c>
    </row>
    <row r="199" spans="1:14" s="42" customFormat="1" x14ac:dyDescent="0.25">
      <c r="A199" s="54">
        <v>190</v>
      </c>
      <c r="B199" s="20" t="s">
        <v>382</v>
      </c>
      <c r="C199" s="55" t="s">
        <v>319</v>
      </c>
      <c r="D199" s="60" t="s">
        <v>386</v>
      </c>
      <c r="E199" s="13" t="s">
        <v>11</v>
      </c>
      <c r="F199" s="18" t="s">
        <v>13</v>
      </c>
      <c r="G199" s="20">
        <v>42</v>
      </c>
      <c r="H199" s="13" t="s">
        <v>249</v>
      </c>
      <c r="I199" s="13">
        <v>10</v>
      </c>
      <c r="J199" s="19">
        <v>43269</v>
      </c>
      <c r="K199" s="14" t="s">
        <v>9</v>
      </c>
      <c r="L199" s="20" t="s">
        <v>66</v>
      </c>
      <c r="M199" s="13" t="s">
        <v>67</v>
      </c>
      <c r="N199" s="13">
        <v>1</v>
      </c>
    </row>
    <row r="200" spans="1:14" s="42" customFormat="1" x14ac:dyDescent="0.25">
      <c r="A200" s="54">
        <v>191</v>
      </c>
      <c r="B200" s="20" t="s">
        <v>382</v>
      </c>
      <c r="C200" s="55" t="s">
        <v>318</v>
      </c>
      <c r="D200" s="60" t="s">
        <v>71</v>
      </c>
      <c r="E200" s="13" t="s">
        <v>11</v>
      </c>
      <c r="F200" s="18" t="s">
        <v>13</v>
      </c>
      <c r="G200" s="20">
        <v>59</v>
      </c>
      <c r="H200" s="13" t="s">
        <v>249</v>
      </c>
      <c r="I200" s="13">
        <v>14</v>
      </c>
      <c r="J200" s="19">
        <v>42887</v>
      </c>
      <c r="K200" s="14" t="s">
        <v>9</v>
      </c>
      <c r="L200" s="20" t="s">
        <v>66</v>
      </c>
      <c r="M200" s="13" t="s">
        <v>67</v>
      </c>
      <c r="N200" s="13">
        <v>0</v>
      </c>
    </row>
    <row r="201" spans="1:14" s="42" customFormat="1" x14ac:dyDescent="0.25">
      <c r="A201" s="54">
        <v>192</v>
      </c>
      <c r="B201" s="20" t="s">
        <v>382</v>
      </c>
      <c r="C201" s="55" t="s">
        <v>331</v>
      </c>
      <c r="D201" s="60" t="s">
        <v>387</v>
      </c>
      <c r="E201" s="13" t="s">
        <v>11</v>
      </c>
      <c r="F201" s="18" t="s">
        <v>13</v>
      </c>
      <c r="G201" s="20">
        <v>60</v>
      </c>
      <c r="H201" s="13" t="s">
        <v>388</v>
      </c>
      <c r="I201" s="13">
        <v>38</v>
      </c>
      <c r="J201" s="19">
        <v>43269</v>
      </c>
      <c r="K201" s="14" t="s">
        <v>9</v>
      </c>
      <c r="L201" s="20" t="s">
        <v>66</v>
      </c>
      <c r="M201" s="13" t="s">
        <v>67</v>
      </c>
      <c r="N201" s="13">
        <v>2</v>
      </c>
    </row>
    <row r="202" spans="1:14" s="42" customFormat="1" x14ac:dyDescent="0.25">
      <c r="A202" s="54">
        <v>193</v>
      </c>
      <c r="B202" s="20" t="s">
        <v>382</v>
      </c>
      <c r="C202" s="55" t="s">
        <v>319</v>
      </c>
      <c r="D202" s="60" t="s">
        <v>68</v>
      </c>
      <c r="E202" s="13" t="s">
        <v>208</v>
      </c>
      <c r="F202" s="18" t="s">
        <v>8</v>
      </c>
      <c r="G202" s="20">
        <v>44</v>
      </c>
      <c r="H202" s="13" t="s">
        <v>249</v>
      </c>
      <c r="I202" s="13">
        <v>13</v>
      </c>
      <c r="J202" s="19">
        <v>42887</v>
      </c>
      <c r="K202" s="14" t="s">
        <v>9</v>
      </c>
      <c r="L202" s="20" t="s">
        <v>66</v>
      </c>
      <c r="M202" s="13" t="s">
        <v>67</v>
      </c>
      <c r="N202" s="13">
        <v>0</v>
      </c>
    </row>
    <row r="203" spans="1:14" s="42" customFormat="1" x14ac:dyDescent="0.25">
      <c r="A203" s="54">
        <v>194</v>
      </c>
      <c r="B203" s="20" t="s">
        <v>382</v>
      </c>
      <c r="C203" s="55" t="s">
        <v>318</v>
      </c>
      <c r="D203" s="60" t="s">
        <v>73</v>
      </c>
      <c r="E203" s="13" t="s">
        <v>208</v>
      </c>
      <c r="F203" s="18" t="s">
        <v>8</v>
      </c>
      <c r="G203" s="20">
        <v>31</v>
      </c>
      <c r="H203" s="13" t="s">
        <v>389</v>
      </c>
      <c r="I203" s="13">
        <v>5</v>
      </c>
      <c r="J203" s="19">
        <v>43269</v>
      </c>
      <c r="K203" s="14" t="s">
        <v>9</v>
      </c>
      <c r="L203" s="20" t="s">
        <v>66</v>
      </c>
      <c r="M203" s="13" t="s">
        <v>67</v>
      </c>
      <c r="N203" s="13">
        <v>1</v>
      </c>
    </row>
    <row r="204" spans="1:14" s="42" customFormat="1" x14ac:dyDescent="0.25">
      <c r="A204" s="54">
        <v>195</v>
      </c>
      <c r="B204" s="20" t="s">
        <v>382</v>
      </c>
      <c r="C204" s="55" t="s">
        <v>318</v>
      </c>
      <c r="D204" s="60" t="s">
        <v>74</v>
      </c>
      <c r="E204" s="13" t="s">
        <v>208</v>
      </c>
      <c r="F204" s="18" t="s">
        <v>8</v>
      </c>
      <c r="G204" s="20">
        <v>45</v>
      </c>
      <c r="H204" s="13" t="s">
        <v>12</v>
      </c>
      <c r="I204" s="13">
        <v>7</v>
      </c>
      <c r="J204" s="19">
        <v>42919</v>
      </c>
      <c r="K204" s="14" t="s">
        <v>9</v>
      </c>
      <c r="L204" s="20" t="s">
        <v>66</v>
      </c>
      <c r="M204" s="13" t="s">
        <v>67</v>
      </c>
      <c r="N204" s="13">
        <v>1</v>
      </c>
    </row>
    <row r="205" spans="1:14" s="42" customFormat="1" x14ac:dyDescent="0.25">
      <c r="A205" s="54">
        <v>196</v>
      </c>
      <c r="B205" s="20" t="s">
        <v>382</v>
      </c>
      <c r="C205" s="55" t="s">
        <v>319</v>
      </c>
      <c r="D205" s="61" t="s">
        <v>390</v>
      </c>
      <c r="E205" s="13" t="s">
        <v>208</v>
      </c>
      <c r="F205" s="18" t="s">
        <v>8</v>
      </c>
      <c r="G205" s="20">
        <v>32</v>
      </c>
      <c r="H205" s="13" t="s">
        <v>249</v>
      </c>
      <c r="I205" s="13">
        <v>8</v>
      </c>
      <c r="J205" s="19">
        <v>44424</v>
      </c>
      <c r="K205" s="14" t="s">
        <v>9</v>
      </c>
      <c r="L205" s="20" t="s">
        <v>66</v>
      </c>
      <c r="M205" s="13" t="s">
        <v>67</v>
      </c>
      <c r="N205" s="13">
        <v>4</v>
      </c>
    </row>
    <row r="206" spans="1:14" s="42" customFormat="1" x14ac:dyDescent="0.25">
      <c r="A206" s="54">
        <v>197</v>
      </c>
      <c r="B206" s="20" t="s">
        <v>382</v>
      </c>
      <c r="C206" s="55" t="s">
        <v>318</v>
      </c>
      <c r="D206" s="60" t="s">
        <v>391</v>
      </c>
      <c r="E206" s="13" t="s">
        <v>208</v>
      </c>
      <c r="F206" s="18" t="s">
        <v>8</v>
      </c>
      <c r="G206" s="20">
        <v>37</v>
      </c>
      <c r="H206" s="13" t="s">
        <v>392</v>
      </c>
      <c r="I206" s="13">
        <v>0.7</v>
      </c>
      <c r="J206" s="19" t="s">
        <v>393</v>
      </c>
      <c r="K206" s="14" t="s">
        <v>9</v>
      </c>
      <c r="L206" s="20" t="s">
        <v>66</v>
      </c>
      <c r="M206" s="13" t="s">
        <v>67</v>
      </c>
      <c r="N206" s="13">
        <v>0</v>
      </c>
    </row>
    <row r="207" spans="1:14" s="42" customFormat="1" x14ac:dyDescent="0.25">
      <c r="A207" s="54">
        <v>198</v>
      </c>
      <c r="B207" s="20" t="s">
        <v>382</v>
      </c>
      <c r="C207" s="55" t="s">
        <v>318</v>
      </c>
      <c r="D207" s="61" t="s">
        <v>394</v>
      </c>
      <c r="E207" s="13" t="s">
        <v>11</v>
      </c>
      <c r="F207" s="18" t="s">
        <v>395</v>
      </c>
      <c r="G207" s="20">
        <v>31</v>
      </c>
      <c r="H207" s="13" t="s">
        <v>396</v>
      </c>
      <c r="I207" s="13">
        <v>6</v>
      </c>
      <c r="J207" s="19">
        <v>44577</v>
      </c>
      <c r="K207" s="14" t="s">
        <v>9</v>
      </c>
      <c r="L207" s="20" t="s">
        <v>66</v>
      </c>
      <c r="M207" s="13" t="s">
        <v>67</v>
      </c>
      <c r="N207" s="13">
        <v>0</v>
      </c>
    </row>
    <row r="208" spans="1:14" s="42" customFormat="1" x14ac:dyDescent="0.25">
      <c r="A208" s="54">
        <v>199</v>
      </c>
      <c r="B208" s="20" t="s">
        <v>382</v>
      </c>
      <c r="C208" s="55" t="s">
        <v>318</v>
      </c>
      <c r="D208" s="21" t="s">
        <v>75</v>
      </c>
      <c r="E208" s="13" t="s">
        <v>11</v>
      </c>
      <c r="F208" s="22" t="s">
        <v>70</v>
      </c>
      <c r="G208" s="22">
        <v>31</v>
      </c>
      <c r="H208" s="22" t="s">
        <v>76</v>
      </c>
      <c r="I208" s="17">
        <v>4</v>
      </c>
      <c r="J208" s="19">
        <v>43075</v>
      </c>
      <c r="K208" s="14" t="s">
        <v>9</v>
      </c>
      <c r="L208" s="22" t="s">
        <v>66</v>
      </c>
      <c r="M208" s="22" t="s">
        <v>67</v>
      </c>
      <c r="N208" s="22">
        <v>1</v>
      </c>
    </row>
    <row r="209" spans="1:14" s="42" customFormat="1" x14ac:dyDescent="0.25">
      <c r="A209" s="54">
        <v>200</v>
      </c>
      <c r="B209" s="20" t="s">
        <v>382</v>
      </c>
      <c r="C209" s="55" t="s">
        <v>331</v>
      </c>
      <c r="D209" s="21" t="s">
        <v>77</v>
      </c>
      <c r="E209" s="13" t="s">
        <v>208</v>
      </c>
      <c r="F209" s="22" t="s">
        <v>8</v>
      </c>
      <c r="G209" s="22">
        <v>40</v>
      </c>
      <c r="H209" s="22" t="s">
        <v>78</v>
      </c>
      <c r="I209" s="17">
        <v>15</v>
      </c>
      <c r="J209" s="19">
        <v>43395</v>
      </c>
      <c r="K209" s="14" t="s">
        <v>9</v>
      </c>
      <c r="L209" s="22" t="s">
        <v>66</v>
      </c>
      <c r="M209" s="22" t="s">
        <v>67</v>
      </c>
      <c r="N209" s="22">
        <v>0</v>
      </c>
    </row>
    <row r="210" spans="1:14" x14ac:dyDescent="0.25">
      <c r="A210" s="23"/>
      <c r="B210" s="23"/>
      <c r="C210" s="30"/>
      <c r="E210" s="23"/>
      <c r="F210" s="32"/>
      <c r="G210" s="24"/>
      <c r="H210" s="26"/>
      <c r="I210" s="25"/>
      <c r="J210" s="26"/>
      <c r="K210" s="62"/>
      <c r="L210" s="27"/>
    </row>
    <row r="211" spans="1:14" x14ac:dyDescent="0.25">
      <c r="A211" s="23"/>
      <c r="B211" s="23"/>
      <c r="C211" s="30"/>
      <c r="E211" s="23"/>
      <c r="F211" s="32"/>
      <c r="G211" s="24"/>
      <c r="H211" s="26"/>
      <c r="I211" s="25"/>
      <c r="J211" s="26"/>
      <c r="K211" s="62"/>
      <c r="L211" s="27"/>
    </row>
    <row r="212" spans="1:14" x14ac:dyDescent="0.25">
      <c r="A212" s="23"/>
      <c r="B212" s="23"/>
      <c r="D212" s="28"/>
      <c r="E212" s="23"/>
      <c r="F212" s="29"/>
      <c r="G212" s="23"/>
      <c r="I212" s="23"/>
      <c r="J212" s="23"/>
      <c r="L212" s="23"/>
    </row>
    <row r="213" spans="1:14" x14ac:dyDescent="0.25">
      <c r="A213" s="23"/>
      <c r="B213" s="23"/>
      <c r="C213" s="30"/>
      <c r="D213" s="31"/>
      <c r="E213" s="32"/>
      <c r="F213" s="33"/>
      <c r="G213" s="32"/>
      <c r="H213" s="34"/>
      <c r="I213" s="26"/>
      <c r="J213" s="26"/>
      <c r="L213" s="27"/>
    </row>
    <row r="214" spans="1:14" x14ac:dyDescent="0.25">
      <c r="A214" s="23"/>
      <c r="B214" s="23"/>
      <c r="D214" s="28"/>
      <c r="E214" s="23"/>
      <c r="F214" s="29"/>
      <c r="G214" s="23"/>
      <c r="I214" s="23"/>
      <c r="J214" s="23"/>
      <c r="L214" s="23"/>
    </row>
    <row r="215" spans="1:14" x14ac:dyDescent="0.25">
      <c r="A215" s="23"/>
      <c r="B215" s="23"/>
      <c r="D215" s="35"/>
      <c r="E215" s="23"/>
      <c r="F215" s="29"/>
      <c r="G215" s="32"/>
      <c r="H215" s="36"/>
      <c r="I215" s="26"/>
      <c r="J215" s="26"/>
      <c r="L215" s="27"/>
    </row>
    <row r="216" spans="1:14" x14ac:dyDescent="0.25">
      <c r="A216" s="23"/>
      <c r="B216" s="23"/>
      <c r="D216" s="31"/>
      <c r="E216" s="23"/>
      <c r="F216" s="29"/>
      <c r="G216" s="32"/>
      <c r="H216" s="36"/>
      <c r="I216" s="26"/>
      <c r="J216" s="26"/>
      <c r="L216" s="27"/>
    </row>
    <row r="217" spans="1:14" x14ac:dyDescent="0.25">
      <c r="A217" s="23"/>
      <c r="B217" s="23"/>
      <c r="D217" s="31"/>
      <c r="E217" s="23"/>
      <c r="F217" s="29"/>
      <c r="G217" s="32"/>
      <c r="H217" s="36"/>
      <c r="I217" s="26"/>
      <c r="J217" s="26"/>
      <c r="L217" s="27"/>
    </row>
    <row r="218" spans="1:14" x14ac:dyDescent="0.25">
      <c r="A218" s="23"/>
      <c r="B218" s="23"/>
      <c r="D218" s="31"/>
      <c r="E218" s="23"/>
      <c r="F218" s="29"/>
      <c r="G218" s="32"/>
      <c r="H218" s="36"/>
      <c r="I218" s="26"/>
      <c r="J218" s="26"/>
      <c r="L218" s="27"/>
    </row>
    <row r="219" spans="1:14" x14ac:dyDescent="0.25">
      <c r="A219" s="23"/>
      <c r="B219" s="23"/>
      <c r="D219" s="31"/>
      <c r="E219" s="23"/>
      <c r="F219" s="29"/>
      <c r="G219" s="32"/>
      <c r="H219" s="36"/>
      <c r="I219" s="26"/>
      <c r="J219" s="26"/>
      <c r="L219" s="27"/>
    </row>
    <row r="220" spans="1:14" x14ac:dyDescent="0.25">
      <c r="A220" s="23"/>
      <c r="B220" s="23"/>
      <c r="D220" s="28"/>
      <c r="E220" s="23"/>
      <c r="F220" s="29"/>
      <c r="G220" s="23"/>
      <c r="I220" s="23"/>
      <c r="J220" s="23"/>
      <c r="L220" s="23"/>
    </row>
    <row r="221" spans="1:14" x14ac:dyDescent="0.25">
      <c r="A221" s="23"/>
      <c r="B221" s="31"/>
      <c r="C221" s="37"/>
      <c r="D221" s="37"/>
      <c r="E221" s="31"/>
      <c r="F221" s="37"/>
      <c r="G221" s="32"/>
      <c r="H221" s="38"/>
      <c r="I221" s="39"/>
      <c r="J221" s="31"/>
      <c r="K221" s="37"/>
      <c r="L221" s="31"/>
    </row>
    <row r="222" spans="1:14" x14ac:dyDescent="0.25">
      <c r="A222" s="23"/>
      <c r="B222" s="31"/>
      <c r="C222" s="37"/>
      <c r="D222" s="37"/>
      <c r="E222" s="31"/>
      <c r="F222" s="37"/>
      <c r="G222" s="32"/>
      <c r="H222" s="38"/>
      <c r="I222" s="39"/>
      <c r="J222" s="31"/>
      <c r="K222" s="37"/>
      <c r="L222" s="31"/>
    </row>
    <row r="223" spans="1:14" x14ac:dyDescent="0.25">
      <c r="A223" s="23"/>
      <c r="B223" s="31"/>
      <c r="C223" s="37"/>
      <c r="D223" s="37"/>
      <c r="E223" s="31"/>
      <c r="F223" s="37"/>
      <c r="G223" s="32"/>
      <c r="H223" s="38"/>
      <c r="I223" s="39"/>
      <c r="J223" s="31"/>
      <c r="K223" s="37"/>
      <c r="L223" s="31"/>
    </row>
    <row r="224" spans="1:14" x14ac:dyDescent="0.25">
      <c r="A224" s="23"/>
      <c r="B224" s="31"/>
      <c r="C224" s="37"/>
      <c r="D224" s="37"/>
      <c r="E224" s="31"/>
      <c r="F224" s="37"/>
      <c r="G224" s="32"/>
      <c r="H224" s="38"/>
      <c r="I224" s="39"/>
      <c r="J224" s="31"/>
      <c r="K224" s="37"/>
      <c r="L224" s="31"/>
    </row>
    <row r="225" spans="1:12" x14ac:dyDescent="0.25">
      <c r="A225" s="23"/>
      <c r="B225" s="31"/>
      <c r="C225" s="37"/>
      <c r="D225" s="37"/>
      <c r="E225" s="31"/>
      <c r="F225" s="37"/>
      <c r="G225" s="32"/>
      <c r="H225" s="38"/>
      <c r="I225" s="39"/>
      <c r="J225" s="31"/>
      <c r="K225" s="37"/>
      <c r="L225" s="31"/>
    </row>
    <row r="226" spans="1:12" x14ac:dyDescent="0.25">
      <c r="A226" s="23"/>
      <c r="B226" s="31"/>
      <c r="C226" s="37"/>
      <c r="D226" s="37"/>
      <c r="E226" s="31"/>
      <c r="F226" s="37"/>
      <c r="G226" s="32"/>
      <c r="H226" s="38"/>
      <c r="I226" s="39"/>
      <c r="J226" s="31"/>
      <c r="K226" s="37"/>
      <c r="L226" s="31"/>
    </row>
    <row r="227" spans="1:12" x14ac:dyDescent="0.25">
      <c r="A227" s="23"/>
      <c r="B227" s="31"/>
      <c r="C227" s="37"/>
      <c r="D227" s="37"/>
      <c r="E227" s="31"/>
      <c r="F227" s="37"/>
      <c r="G227" s="32"/>
      <c r="H227" s="40"/>
      <c r="I227" s="39"/>
      <c r="J227" s="31"/>
      <c r="K227" s="37"/>
      <c r="L227" s="31"/>
    </row>
    <row r="228" spans="1:12" x14ac:dyDescent="0.25">
      <c r="A228" s="23"/>
      <c r="B228" s="31"/>
      <c r="C228" s="37"/>
      <c r="D228" s="37"/>
      <c r="E228" s="31"/>
      <c r="F228" s="37"/>
      <c r="G228" s="32"/>
      <c r="H228" s="40"/>
      <c r="I228" s="39"/>
      <c r="J228" s="31"/>
      <c r="K228" s="37"/>
      <c r="L228" s="31"/>
    </row>
    <row r="229" spans="1:12" x14ac:dyDescent="0.25">
      <c r="A229" s="23"/>
      <c r="B229" s="31"/>
      <c r="C229" s="37"/>
      <c r="D229" s="37"/>
      <c r="E229" s="31"/>
      <c r="F229" s="37"/>
      <c r="G229" s="32"/>
      <c r="H229" s="38"/>
      <c r="I229" s="39"/>
      <c r="J229" s="31"/>
      <c r="K229" s="37"/>
      <c r="L229" s="31"/>
    </row>
    <row r="230" spans="1:12" x14ac:dyDescent="0.25">
      <c r="A230" s="23"/>
      <c r="B230" s="31"/>
      <c r="C230" s="37"/>
      <c r="D230" s="37"/>
      <c r="E230" s="31"/>
      <c r="F230" s="37"/>
      <c r="G230" s="32"/>
      <c r="H230" s="38"/>
      <c r="I230" s="39"/>
      <c r="J230" s="31"/>
      <c r="K230" s="37"/>
      <c r="L230" s="31"/>
    </row>
    <row r="231" spans="1:12" x14ac:dyDescent="0.25">
      <c r="A231" s="23"/>
      <c r="B231" s="31"/>
      <c r="C231" s="37"/>
      <c r="D231" s="37"/>
      <c r="E231" s="31"/>
      <c r="F231" s="37"/>
      <c r="G231" s="32"/>
      <c r="H231" s="38"/>
      <c r="I231" s="39"/>
      <c r="J231" s="31"/>
      <c r="K231" s="37"/>
      <c r="L231" s="31"/>
    </row>
    <row r="232" spans="1:12" x14ac:dyDescent="0.25">
      <c r="A232" s="23"/>
      <c r="B232" s="31"/>
      <c r="C232" s="37"/>
      <c r="D232" s="37"/>
      <c r="E232" s="31"/>
      <c r="F232" s="37"/>
      <c r="G232" s="32"/>
      <c r="H232" s="38"/>
      <c r="I232" s="39"/>
      <c r="J232" s="31"/>
      <c r="K232" s="37"/>
      <c r="L232" s="31"/>
    </row>
    <row r="233" spans="1:12" x14ac:dyDescent="0.25">
      <c r="A233" s="23"/>
      <c r="B233" s="31"/>
      <c r="C233" s="37"/>
      <c r="D233" s="37"/>
      <c r="E233" s="31"/>
      <c r="F233" s="37"/>
      <c r="G233" s="32"/>
      <c r="H233" s="38"/>
      <c r="I233" s="39"/>
      <c r="J233" s="31"/>
      <c r="K233" s="37"/>
      <c r="L233" s="31"/>
    </row>
    <row r="234" spans="1:12" x14ac:dyDescent="0.25">
      <c r="A234" s="23"/>
      <c r="B234" s="31"/>
      <c r="C234" s="37"/>
      <c r="D234" s="37"/>
      <c r="E234" s="31"/>
      <c r="F234" s="37"/>
      <c r="G234" s="32"/>
      <c r="H234" s="40"/>
      <c r="I234" s="39"/>
      <c r="J234" s="31"/>
      <c r="K234" s="37"/>
      <c r="L234" s="31"/>
    </row>
    <row r="235" spans="1:12" x14ac:dyDescent="0.25">
      <c r="A235" s="23"/>
      <c r="B235" s="31"/>
      <c r="C235" s="37"/>
      <c r="D235" s="37"/>
      <c r="E235" s="31"/>
      <c r="F235" s="37"/>
      <c r="G235" s="32"/>
      <c r="H235" s="41"/>
      <c r="I235" s="39"/>
      <c r="J235" s="31"/>
      <c r="K235" s="37"/>
      <c r="L235" s="31"/>
    </row>
    <row r="236" spans="1:12" x14ac:dyDescent="0.25">
      <c r="A236" s="23"/>
      <c r="B236" s="23"/>
      <c r="D236" s="28"/>
      <c r="E236" s="23"/>
      <c r="F236" s="29"/>
      <c r="G236" s="23"/>
      <c r="I236" s="23"/>
      <c r="J236" s="23"/>
      <c r="L236" s="23"/>
    </row>
  </sheetData>
  <mergeCells count="2">
    <mergeCell ref="H5:I5"/>
    <mergeCell ref="A7:H7"/>
  </mergeCells>
  <conditionalFormatting sqref="K213:L213 E213 K215:L219 H221:I221 H235 H222:H226 H229:H231 H233 H213">
    <cfRule type="cellIs" dxfId="46" priority="75" stopIfTrue="1" operator="equal">
      <formula>"Inactive"</formula>
    </cfRule>
  </conditionalFormatting>
  <conditionalFormatting sqref="L225:L235 E235">
    <cfRule type="cellIs" dxfId="45" priority="74" stopIfTrue="1" operator="equal">
      <formula>"Inactive"</formula>
    </cfRule>
  </conditionalFormatting>
  <conditionalFormatting sqref="K221:L221 L222:L224 K222:K235">
    <cfRule type="cellIs" dxfId="44" priority="73" stopIfTrue="1" operator="equal">
      <formula>"Inactive"</formula>
    </cfRule>
  </conditionalFormatting>
  <conditionalFormatting sqref="H232">
    <cfRule type="cellIs" dxfId="43" priority="72" stopIfTrue="1" operator="equal">
      <formula>"Inactive"</formula>
    </cfRule>
  </conditionalFormatting>
  <conditionalFormatting sqref="I222:I235">
    <cfRule type="cellIs" dxfId="42" priority="71" stopIfTrue="1" operator="equal">
      <formula>"Inactive"</formula>
    </cfRule>
  </conditionalFormatting>
  <conditionalFormatting sqref="E215:E217">
    <cfRule type="cellIs" dxfId="41" priority="70" stopIfTrue="1" operator="equal">
      <formula>"Inactive"</formula>
    </cfRule>
  </conditionalFormatting>
  <conditionalFormatting sqref="E218:E219">
    <cfRule type="cellIs" dxfId="40" priority="69" stopIfTrue="1" operator="equal">
      <formula>"Inactive"</formula>
    </cfRule>
  </conditionalFormatting>
  <conditionalFormatting sqref="F215:F219">
    <cfRule type="cellIs" dxfId="39" priority="68" stopIfTrue="1" operator="equal">
      <formula>"Inactive"</formula>
    </cfRule>
  </conditionalFormatting>
  <conditionalFormatting sqref="H215:H219">
    <cfRule type="cellIs" dxfId="38" priority="67" stopIfTrue="1" operator="equal">
      <formula>"Inactive"</formula>
    </cfRule>
  </conditionalFormatting>
  <conditionalFormatting sqref="F210:F211">
    <cfRule type="cellIs" dxfId="37" priority="36" stopIfTrue="1" operator="equal">
      <formula>"Inactive"</formula>
    </cfRule>
  </conditionalFormatting>
  <conditionalFormatting sqref="J210:J211">
    <cfRule type="cellIs" dxfId="36" priority="37" stopIfTrue="1" operator="equal">
      <formula>"Inactive"</formula>
    </cfRule>
  </conditionalFormatting>
  <conditionalFormatting sqref="N189:N192">
    <cfRule type="cellIs" dxfId="35" priority="35" stopIfTrue="1" operator="equal">
      <formula>"Inactive"</formula>
    </cfRule>
  </conditionalFormatting>
  <conditionalFormatting sqref="G172:G177">
    <cfRule type="cellIs" dxfId="34" priority="34" stopIfTrue="1" operator="equal">
      <formula>"Inactive"</formula>
    </cfRule>
  </conditionalFormatting>
  <conditionalFormatting sqref="H10">
    <cfRule type="cellIs" dxfId="33" priority="33" stopIfTrue="1" operator="equal">
      <formula>"Inactive"</formula>
    </cfRule>
  </conditionalFormatting>
  <conditionalFormatting sqref="H156:H163 H154 H143:H152 H74:H141 H40:H72 H37 H33:H34 H23:H30 H21 H17:H19 H15 H13 H11">
    <cfRule type="cellIs" dxfId="32" priority="32" stopIfTrue="1" operator="equal">
      <formula>"Inactive"</formula>
    </cfRule>
  </conditionalFormatting>
  <conditionalFormatting sqref="H12">
    <cfRule type="cellIs" dxfId="31" priority="31" stopIfTrue="1" operator="equal">
      <formula>"Inactive"</formula>
    </cfRule>
  </conditionalFormatting>
  <conditionalFormatting sqref="H14">
    <cfRule type="cellIs" dxfId="30" priority="30" stopIfTrue="1" operator="equal">
      <formula>"Inactive"</formula>
    </cfRule>
  </conditionalFormatting>
  <conditionalFormatting sqref="H16">
    <cfRule type="cellIs" dxfId="29" priority="29" stopIfTrue="1" operator="equal">
      <formula>"Inactive"</formula>
    </cfRule>
  </conditionalFormatting>
  <conditionalFormatting sqref="H20">
    <cfRule type="cellIs" dxfId="28" priority="28" stopIfTrue="1" operator="equal">
      <formula>"Inactive"</formula>
    </cfRule>
  </conditionalFormatting>
  <conditionalFormatting sqref="H22">
    <cfRule type="cellIs" dxfId="27" priority="27" stopIfTrue="1" operator="equal">
      <formula>"Inactive"</formula>
    </cfRule>
  </conditionalFormatting>
  <conditionalFormatting sqref="H31">
    <cfRule type="cellIs" dxfId="26" priority="26" stopIfTrue="1" operator="equal">
      <formula>"Inactive"</formula>
    </cfRule>
  </conditionalFormatting>
  <conditionalFormatting sqref="H32">
    <cfRule type="cellIs" dxfId="25" priority="25" stopIfTrue="1" operator="equal">
      <formula>"Inactive"</formula>
    </cfRule>
  </conditionalFormatting>
  <conditionalFormatting sqref="H35">
    <cfRule type="cellIs" dxfId="24" priority="24" stopIfTrue="1" operator="equal">
      <formula>"Inactive"</formula>
    </cfRule>
  </conditionalFormatting>
  <conditionalFormatting sqref="H36">
    <cfRule type="cellIs" dxfId="23" priority="23" stopIfTrue="1" operator="equal">
      <formula>"Inactive"</formula>
    </cfRule>
  </conditionalFormatting>
  <conditionalFormatting sqref="H38">
    <cfRule type="cellIs" dxfId="22" priority="22" stopIfTrue="1" operator="equal">
      <formula>"Inactive"</formula>
    </cfRule>
  </conditionalFormatting>
  <conditionalFormatting sqref="H39">
    <cfRule type="cellIs" dxfId="21" priority="21" stopIfTrue="1" operator="equal">
      <formula>"Inactive"</formula>
    </cfRule>
  </conditionalFormatting>
  <conditionalFormatting sqref="H73">
    <cfRule type="cellIs" dxfId="20" priority="20" stopIfTrue="1" operator="equal">
      <formula>"Inactive"</formula>
    </cfRule>
  </conditionalFormatting>
  <conditionalFormatting sqref="H142">
    <cfRule type="cellIs" dxfId="19" priority="19" stopIfTrue="1" operator="equal">
      <formula>"Inactive"</formula>
    </cfRule>
  </conditionalFormatting>
  <conditionalFormatting sqref="H153">
    <cfRule type="cellIs" dxfId="18" priority="18" stopIfTrue="1" operator="equal">
      <formula>"Inactive"</formula>
    </cfRule>
  </conditionalFormatting>
  <conditionalFormatting sqref="H155">
    <cfRule type="cellIs" dxfId="17" priority="17" stopIfTrue="1" operator="equal">
      <formula>"Inactive"</formula>
    </cfRule>
  </conditionalFormatting>
  <conditionalFormatting sqref="H166:H169 H171:H172 H174:H175 H177 H184:H188 H179:H181">
    <cfRule type="cellIs" dxfId="16" priority="16" stopIfTrue="1" operator="equal">
      <formula>"Inactive"</formula>
    </cfRule>
  </conditionalFormatting>
  <conditionalFormatting sqref="H164">
    <cfRule type="cellIs" dxfId="15" priority="15" stopIfTrue="1" operator="equal">
      <formula>"Inactive"</formula>
    </cfRule>
  </conditionalFormatting>
  <conditionalFormatting sqref="H170">
    <cfRule type="cellIs" dxfId="14" priority="14" stopIfTrue="1" operator="equal">
      <formula>"Inactive"</formula>
    </cfRule>
  </conditionalFormatting>
  <conditionalFormatting sqref="H176">
    <cfRule type="cellIs" dxfId="13" priority="13" stopIfTrue="1" operator="equal">
      <formula>"Inactive"</formula>
    </cfRule>
  </conditionalFormatting>
  <conditionalFormatting sqref="H165">
    <cfRule type="cellIs" dxfId="12" priority="12" stopIfTrue="1" operator="equal">
      <formula>"Inactive"</formula>
    </cfRule>
  </conditionalFormatting>
  <conditionalFormatting sqref="H182">
    <cfRule type="cellIs" dxfId="11" priority="11" stopIfTrue="1" operator="equal">
      <formula>"Inactive"</formula>
    </cfRule>
  </conditionalFormatting>
  <conditionalFormatting sqref="H183">
    <cfRule type="cellIs" dxfId="10" priority="10" stopIfTrue="1" operator="equal">
      <formula>"Inactive"</formula>
    </cfRule>
  </conditionalFormatting>
  <conditionalFormatting sqref="H173">
    <cfRule type="cellIs" dxfId="9" priority="9" stopIfTrue="1" operator="equal">
      <formula>"Inactive"</formula>
    </cfRule>
  </conditionalFormatting>
  <conditionalFormatting sqref="M189:M194">
    <cfRule type="cellIs" dxfId="8" priority="8" stopIfTrue="1" operator="equal">
      <formula>"Inactive"</formula>
    </cfRule>
  </conditionalFormatting>
  <conditionalFormatting sqref="M199:N209 F209:G209">
    <cfRule type="cellIs" dxfId="7" priority="7" stopIfTrue="1" operator="equal">
      <formula>"Inactive"</formula>
    </cfRule>
  </conditionalFormatting>
  <conditionalFormatting sqref="M195:N195 N196:N198 M196:M209 L195:L209">
    <cfRule type="cellIs" dxfId="6" priority="6" stopIfTrue="1" operator="equal">
      <formula>"Inactive"</formula>
    </cfRule>
  </conditionalFormatting>
  <conditionalFormatting sqref="F189:F190 F194">
    <cfRule type="cellIs" dxfId="5" priority="5" stopIfTrue="1" operator="equal">
      <formula>"Inactive"</formula>
    </cfRule>
  </conditionalFormatting>
  <conditionalFormatting sqref="L189:L194">
    <cfRule type="cellIs" dxfId="4" priority="4" stopIfTrue="1" operator="equal">
      <formula>"Inactive"</formula>
    </cfRule>
  </conditionalFormatting>
  <conditionalFormatting sqref="N189:N194">
    <cfRule type="cellIs" dxfId="3" priority="3" stopIfTrue="1" operator="equal">
      <formula>"Inactive"</formula>
    </cfRule>
  </conditionalFormatting>
  <conditionalFormatting sqref="G189:G194">
    <cfRule type="cellIs" dxfId="2" priority="2" stopIfTrue="1" operator="equal">
      <formula>"Inactive"</formula>
    </cfRule>
  </conditionalFormatting>
  <conditionalFormatting sqref="M189:M194">
    <cfRule type="cellIs" dxfId="1" priority="1" stopIfTrue="1" operator="equal">
      <formula>"Inactive"</formula>
    </cfRule>
  </conditionalFormatting>
  <dataValidations count="4">
    <dataValidation type="list" showInputMessage="1" showErrorMessage="1" sqref="I210:I211 K10:K209" xr:uid="{764C17B2-D0AF-4F5B-A9B5-29CF50AC82F2}">
      <formula1>"FT, PT, VF, Adjunct, FT-Contractual, PT-Contractual"</formula1>
    </dataValidation>
    <dataValidation type="list" allowBlank="1" showInputMessage="1" showErrorMessage="1" sqref="B10:B121 B124 B137:B140" xr:uid="{FFF44094-38B0-4DCC-83D9-20095C9558CF}">
      <formula1>#REF!</formula1>
    </dataValidation>
    <dataValidation type="list" showInputMessage="1" showErrorMessage="1" sqref="F51 F56" xr:uid="{2FB69D14-D786-47A2-8DC3-9DBCB71C5BD0}">
      <formula1>"Assistant Professor, Associate Professor, Professor, Others"</formula1>
    </dataValidation>
    <dataValidation type="list" showInputMessage="1" showErrorMessage="1" sqref="C10:C209" xr:uid="{F2177E54-0743-448B-BF6C-8FCB84DCA4D6}">
      <formula1>"Ms, CA, Col, Mr, Dr, Mrs, Maj, Maj Gen, Lt. Col, "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A4B94-27E3-49FD-8923-9E4083482B3A}">
  <dimension ref="A2:AA9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ColWidth="8.7109375" defaultRowHeight="15" x14ac:dyDescent="0.25"/>
  <cols>
    <col min="1" max="1" width="6.5703125" style="65" bestFit="1" customWidth="1"/>
    <col min="2" max="2" width="7.7109375" style="65" bestFit="1" customWidth="1"/>
    <col min="3" max="3" width="27.28515625" style="65" bestFit="1" customWidth="1"/>
    <col min="4" max="4" width="14.7109375" style="65" bestFit="1" customWidth="1"/>
    <col min="5" max="5" width="17.5703125" style="65" bestFit="1" customWidth="1"/>
    <col min="6" max="6" width="23" style="65" bestFit="1" customWidth="1"/>
    <col min="7" max="7" width="27.7109375" style="65" bestFit="1" customWidth="1"/>
    <col min="8" max="8" width="9.42578125" style="65" bestFit="1" customWidth="1"/>
    <col min="9" max="9" width="13.28515625" style="65" bestFit="1" customWidth="1"/>
    <col min="10" max="10" width="15.7109375" style="65" bestFit="1" customWidth="1"/>
    <col min="11" max="11" width="14.5703125" style="65" bestFit="1" customWidth="1"/>
    <col min="12" max="12" width="19" style="65" bestFit="1" customWidth="1"/>
    <col min="13" max="13" width="11.5703125" style="65" bestFit="1" customWidth="1"/>
    <col min="14" max="14" width="23.5703125" style="65" bestFit="1" customWidth="1"/>
    <col min="15" max="15" width="19" style="65" bestFit="1" customWidth="1"/>
    <col min="16" max="16" width="14.140625" style="65" bestFit="1" customWidth="1"/>
    <col min="17" max="17" width="51.85546875" style="65" bestFit="1" customWidth="1"/>
    <col min="18" max="18" width="8.28515625" style="65" bestFit="1" customWidth="1"/>
    <col min="19" max="19" width="59" style="65" bestFit="1" customWidth="1"/>
    <col min="20" max="20" width="40.7109375" style="65" bestFit="1" customWidth="1"/>
    <col min="21" max="21" width="36" style="65" bestFit="1" customWidth="1"/>
    <col min="22" max="22" width="75.85546875" style="65" bestFit="1" customWidth="1"/>
    <col min="23" max="23" width="48.5703125" style="65" bestFit="1" customWidth="1"/>
    <col min="24" max="24" width="74.42578125" style="65" bestFit="1" customWidth="1"/>
    <col min="25" max="25" width="151.85546875" style="65" bestFit="1" customWidth="1"/>
    <col min="26" max="26" width="25.140625" style="65" bestFit="1" customWidth="1"/>
    <col min="27" max="27" width="48.5703125" style="65" bestFit="1" customWidth="1"/>
    <col min="28" max="16384" width="8.7109375" style="65"/>
  </cols>
  <sheetData>
    <row r="2" spans="1:27" ht="15" customHeight="1" x14ac:dyDescent="0.25">
      <c r="A2" s="63" t="s">
        <v>397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</row>
    <row r="3" spans="1:27" x14ac:dyDescent="0.25">
      <c r="A3" s="66"/>
      <c r="B3" s="66"/>
      <c r="C3" s="66"/>
      <c r="D3" s="66"/>
      <c r="E3" s="66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</row>
    <row r="4" spans="1:27" s="68" customFormat="1" x14ac:dyDescent="0.25">
      <c r="A4" s="67" t="s">
        <v>398</v>
      </c>
      <c r="B4" s="67" t="s">
        <v>399</v>
      </c>
      <c r="C4" s="67" t="s">
        <v>400</v>
      </c>
      <c r="D4" s="67" t="s">
        <v>401</v>
      </c>
      <c r="E4" s="67" t="s">
        <v>402</v>
      </c>
      <c r="F4" s="67" t="s">
        <v>403</v>
      </c>
      <c r="G4" s="67" t="s">
        <v>1</v>
      </c>
      <c r="H4" s="67" t="s">
        <v>404</v>
      </c>
      <c r="I4" s="67" t="s">
        <v>405</v>
      </c>
      <c r="J4" s="67" t="s">
        <v>406</v>
      </c>
      <c r="K4" s="67" t="s">
        <v>407</v>
      </c>
      <c r="L4" s="67" t="s">
        <v>408</v>
      </c>
      <c r="M4" s="67" t="s">
        <v>409</v>
      </c>
      <c r="N4" s="67" t="s">
        <v>410</v>
      </c>
      <c r="O4" s="67" t="s">
        <v>411</v>
      </c>
      <c r="P4" s="67" t="s">
        <v>241</v>
      </c>
      <c r="Q4" s="67" t="s">
        <v>242</v>
      </c>
      <c r="R4" s="67" t="s">
        <v>412</v>
      </c>
      <c r="S4" s="67" t="s">
        <v>413</v>
      </c>
      <c r="T4" s="67" t="s">
        <v>414</v>
      </c>
      <c r="U4" s="67" t="s">
        <v>415</v>
      </c>
      <c r="V4" s="67" t="s">
        <v>416</v>
      </c>
      <c r="W4" s="67" t="s">
        <v>417</v>
      </c>
      <c r="X4" s="67" t="s">
        <v>418</v>
      </c>
      <c r="Y4" s="67" t="s">
        <v>419</v>
      </c>
      <c r="Z4" s="67" t="s">
        <v>420</v>
      </c>
      <c r="AA4" s="67" t="s">
        <v>421</v>
      </c>
    </row>
    <row r="5" spans="1:27" s="68" customFormat="1" x14ac:dyDescent="0.25">
      <c r="A5" s="69">
        <v>1</v>
      </c>
      <c r="B5" s="69" t="s">
        <v>422</v>
      </c>
      <c r="C5" s="69" t="s">
        <v>423</v>
      </c>
      <c r="D5" s="70" t="s">
        <v>424</v>
      </c>
      <c r="E5" s="71" t="s">
        <v>425</v>
      </c>
      <c r="F5" s="71" t="s">
        <v>210</v>
      </c>
      <c r="G5" s="71" t="s">
        <v>426</v>
      </c>
      <c r="H5" s="71" t="s">
        <v>427</v>
      </c>
      <c r="I5" s="72">
        <v>28895</v>
      </c>
      <c r="J5" s="71" t="s">
        <v>428</v>
      </c>
      <c r="K5" s="71" t="s">
        <v>429</v>
      </c>
      <c r="L5" s="71" t="s">
        <v>430</v>
      </c>
      <c r="M5" s="71"/>
      <c r="N5" s="71" t="s">
        <v>426</v>
      </c>
      <c r="O5" s="71" t="s">
        <v>431</v>
      </c>
      <c r="P5" s="72">
        <v>43481</v>
      </c>
      <c r="Q5" s="71" t="s">
        <v>243</v>
      </c>
      <c r="R5" s="71" t="s">
        <v>432</v>
      </c>
      <c r="S5" s="71" t="s">
        <v>433</v>
      </c>
      <c r="T5" s="71" t="s">
        <v>434</v>
      </c>
      <c r="U5" s="71" t="s">
        <v>435</v>
      </c>
      <c r="V5" s="71" t="s">
        <v>436</v>
      </c>
      <c r="W5" s="71" t="s">
        <v>244</v>
      </c>
      <c r="X5" s="71" t="s">
        <v>437</v>
      </c>
      <c r="Y5" s="73">
        <v>42826</v>
      </c>
      <c r="Z5" s="71">
        <v>8890081599</v>
      </c>
      <c r="AA5" s="71" t="s">
        <v>438</v>
      </c>
    </row>
    <row r="6" spans="1:27" s="68" customFormat="1" x14ac:dyDescent="0.25">
      <c r="A6" s="69">
        <v>2</v>
      </c>
      <c r="B6" s="69" t="s">
        <v>422</v>
      </c>
      <c r="C6" s="69" t="s">
        <v>439</v>
      </c>
      <c r="D6" s="70" t="s">
        <v>424</v>
      </c>
      <c r="E6" s="71" t="s">
        <v>440</v>
      </c>
      <c r="F6" s="71" t="s">
        <v>210</v>
      </c>
      <c r="G6" s="71" t="s">
        <v>441</v>
      </c>
      <c r="H6" s="71" t="s">
        <v>427</v>
      </c>
      <c r="I6" s="72">
        <v>23824</v>
      </c>
      <c r="J6" s="71" t="s">
        <v>428</v>
      </c>
      <c r="K6" s="71" t="s">
        <v>429</v>
      </c>
      <c r="L6" s="71" t="s">
        <v>442</v>
      </c>
      <c r="M6" s="71"/>
      <c r="N6" s="71" t="s">
        <v>443</v>
      </c>
      <c r="O6" s="71" t="s">
        <v>431</v>
      </c>
      <c r="P6" s="72">
        <v>44460</v>
      </c>
      <c r="Q6" s="71" t="s">
        <v>444</v>
      </c>
      <c r="R6" s="71" t="s">
        <v>432</v>
      </c>
      <c r="S6" s="71" t="s">
        <v>445</v>
      </c>
      <c r="T6" s="71" t="s">
        <v>446</v>
      </c>
      <c r="U6" s="71"/>
      <c r="V6" s="71" t="s">
        <v>447</v>
      </c>
      <c r="W6" s="71" t="s">
        <v>448</v>
      </c>
      <c r="X6" s="71" t="s">
        <v>449</v>
      </c>
      <c r="Y6" s="71">
        <v>2011</v>
      </c>
      <c r="Z6" s="71">
        <v>9821222130</v>
      </c>
      <c r="AA6" s="74" t="s">
        <v>450</v>
      </c>
    </row>
    <row r="7" spans="1:27" s="68" customFormat="1" x14ac:dyDescent="0.25">
      <c r="A7" s="69">
        <v>3</v>
      </c>
      <c r="B7" s="69" t="s">
        <v>422</v>
      </c>
      <c r="C7" s="69" t="s">
        <v>451</v>
      </c>
      <c r="D7" s="70" t="s">
        <v>424</v>
      </c>
      <c r="E7" s="71" t="s">
        <v>452</v>
      </c>
      <c r="F7" s="71" t="s">
        <v>210</v>
      </c>
      <c r="G7" s="71" t="s">
        <v>426</v>
      </c>
      <c r="H7" s="71" t="s">
        <v>427</v>
      </c>
      <c r="I7" s="72">
        <v>34039</v>
      </c>
      <c r="J7" s="71" t="s">
        <v>428</v>
      </c>
      <c r="K7" s="71" t="s">
        <v>436</v>
      </c>
      <c r="L7" s="71" t="s">
        <v>453</v>
      </c>
      <c r="M7" s="71"/>
      <c r="N7" s="71" t="s">
        <v>426</v>
      </c>
      <c r="O7" s="71" t="s">
        <v>431</v>
      </c>
      <c r="P7" s="72">
        <v>44207</v>
      </c>
      <c r="Q7" s="71" t="s">
        <v>454</v>
      </c>
      <c r="R7" s="71" t="s">
        <v>455</v>
      </c>
      <c r="S7" s="71" t="s">
        <v>456</v>
      </c>
      <c r="T7" s="71" t="s">
        <v>457</v>
      </c>
      <c r="U7" s="71" t="s">
        <v>458</v>
      </c>
      <c r="V7" s="71" t="s">
        <v>459</v>
      </c>
      <c r="W7" s="71">
        <v>3</v>
      </c>
      <c r="X7" s="71" t="s">
        <v>460</v>
      </c>
      <c r="Y7" s="73">
        <v>42979</v>
      </c>
      <c r="Z7" s="71">
        <v>9711308395</v>
      </c>
      <c r="AA7" s="74" t="s">
        <v>461</v>
      </c>
    </row>
    <row r="8" spans="1:27" s="68" customFormat="1" x14ac:dyDescent="0.25">
      <c r="A8" s="69">
        <v>4</v>
      </c>
      <c r="B8" s="69" t="s">
        <v>422</v>
      </c>
      <c r="C8" s="69" t="s">
        <v>462</v>
      </c>
      <c r="D8" s="70" t="s">
        <v>424</v>
      </c>
      <c r="E8" s="71" t="s">
        <v>463</v>
      </c>
      <c r="F8" s="71" t="s">
        <v>210</v>
      </c>
      <c r="G8" s="71" t="s">
        <v>426</v>
      </c>
      <c r="H8" s="71" t="s">
        <v>427</v>
      </c>
      <c r="I8" s="71" t="s">
        <v>465</v>
      </c>
      <c r="J8" s="71" t="s">
        <v>466</v>
      </c>
      <c r="K8" s="71" t="s">
        <v>467</v>
      </c>
      <c r="L8" s="71" t="s">
        <v>468</v>
      </c>
      <c r="M8" s="71" t="s">
        <v>245</v>
      </c>
      <c r="N8" s="71" t="s">
        <v>464</v>
      </c>
      <c r="O8" s="71" t="s">
        <v>469</v>
      </c>
      <c r="P8" s="71">
        <v>2017</v>
      </c>
      <c r="Q8" s="71" t="s">
        <v>470</v>
      </c>
      <c r="R8" s="71" t="s">
        <v>432</v>
      </c>
      <c r="S8" s="71" t="s">
        <v>246</v>
      </c>
      <c r="T8" s="71" t="s">
        <v>471</v>
      </c>
      <c r="U8" s="71" t="s">
        <v>472</v>
      </c>
      <c r="V8" s="71" t="s">
        <v>473</v>
      </c>
      <c r="W8" s="71" t="s">
        <v>474</v>
      </c>
      <c r="X8" s="71" t="s">
        <v>475</v>
      </c>
      <c r="Y8" s="71">
        <v>2001</v>
      </c>
      <c r="Z8" s="71">
        <v>9833522121</v>
      </c>
      <c r="AA8" s="74" t="s">
        <v>476</v>
      </c>
    </row>
    <row r="9" spans="1:27" s="68" customFormat="1" x14ac:dyDescent="0.25">
      <c r="A9" s="69">
        <v>5</v>
      </c>
      <c r="B9" s="69" t="s">
        <v>422</v>
      </c>
      <c r="C9" s="69" t="s">
        <v>477</v>
      </c>
      <c r="D9" s="70" t="s">
        <v>424</v>
      </c>
      <c r="E9" s="71" t="s">
        <v>478</v>
      </c>
      <c r="F9" s="71" t="s">
        <v>210</v>
      </c>
      <c r="G9" s="71" t="s">
        <v>426</v>
      </c>
      <c r="H9" s="71" t="s">
        <v>427</v>
      </c>
      <c r="I9" s="72">
        <v>32446</v>
      </c>
      <c r="J9" s="71" t="s">
        <v>479</v>
      </c>
      <c r="K9" s="71" t="s">
        <v>429</v>
      </c>
      <c r="L9" s="71" t="s">
        <v>480</v>
      </c>
      <c r="M9" s="71" t="s">
        <v>436</v>
      </c>
      <c r="N9" s="71" t="s">
        <v>426</v>
      </c>
      <c r="O9" s="71" t="s">
        <v>481</v>
      </c>
      <c r="P9" s="71" t="s">
        <v>482</v>
      </c>
      <c r="Q9" s="71" t="s">
        <v>483</v>
      </c>
      <c r="R9" s="71" t="s">
        <v>455</v>
      </c>
      <c r="S9" s="71" t="s">
        <v>484</v>
      </c>
      <c r="T9" s="71" t="s">
        <v>485</v>
      </c>
      <c r="U9" s="71" t="s">
        <v>485</v>
      </c>
      <c r="V9" s="71" t="s">
        <v>247</v>
      </c>
      <c r="W9" s="71">
        <v>3</v>
      </c>
      <c r="X9" s="71" t="s">
        <v>486</v>
      </c>
      <c r="Y9" s="71" t="s">
        <v>487</v>
      </c>
      <c r="Z9" s="71">
        <v>9322722576</v>
      </c>
      <c r="AA9" s="74" t="s">
        <v>488</v>
      </c>
    </row>
    <row r="10" spans="1:27" s="68" customFormat="1" x14ac:dyDescent="0.25">
      <c r="A10" s="69">
        <v>6</v>
      </c>
      <c r="B10" s="69" t="s">
        <v>422</v>
      </c>
      <c r="C10" s="69" t="s">
        <v>489</v>
      </c>
      <c r="D10" s="70" t="s">
        <v>424</v>
      </c>
      <c r="E10" s="71" t="s">
        <v>490</v>
      </c>
      <c r="F10" s="71" t="s">
        <v>210</v>
      </c>
      <c r="G10" s="71" t="s">
        <v>426</v>
      </c>
      <c r="H10" s="71" t="s">
        <v>427</v>
      </c>
      <c r="I10" s="72">
        <v>33011</v>
      </c>
      <c r="J10" s="71" t="s">
        <v>247</v>
      </c>
      <c r="K10" s="71" t="s">
        <v>491</v>
      </c>
      <c r="L10" s="71" t="s">
        <v>247</v>
      </c>
      <c r="M10" s="71"/>
      <c r="N10" s="71" t="s">
        <v>426</v>
      </c>
      <c r="O10" s="71" t="s">
        <v>431</v>
      </c>
      <c r="P10" s="73">
        <v>44044</v>
      </c>
      <c r="Q10" s="71" t="s">
        <v>492</v>
      </c>
      <c r="R10" s="71" t="s">
        <v>432</v>
      </c>
      <c r="S10" s="71" t="s">
        <v>493</v>
      </c>
      <c r="T10" s="71" t="s">
        <v>494</v>
      </c>
      <c r="U10" s="71"/>
      <c r="V10" s="71" t="s">
        <v>459</v>
      </c>
      <c r="W10" s="71" t="s">
        <v>495</v>
      </c>
      <c r="X10" s="71" t="s">
        <v>496</v>
      </c>
      <c r="Y10" s="73">
        <v>42826</v>
      </c>
      <c r="Z10" s="71">
        <v>9167630160</v>
      </c>
      <c r="AA10" s="74" t="s">
        <v>497</v>
      </c>
    </row>
    <row r="11" spans="1:27" s="68" customFormat="1" x14ac:dyDescent="0.25">
      <c r="A11" s="69">
        <v>7</v>
      </c>
      <c r="B11" s="69" t="s">
        <v>422</v>
      </c>
      <c r="C11" s="69" t="s">
        <v>498</v>
      </c>
      <c r="D11" s="70" t="s">
        <v>424</v>
      </c>
      <c r="E11" s="71" t="s">
        <v>499</v>
      </c>
      <c r="F11" s="71" t="s">
        <v>210</v>
      </c>
      <c r="G11" s="71" t="s">
        <v>426</v>
      </c>
      <c r="H11" s="71" t="s">
        <v>500</v>
      </c>
      <c r="I11" s="71" t="s">
        <v>501</v>
      </c>
      <c r="J11" s="71" t="s">
        <v>247</v>
      </c>
      <c r="K11" s="71" t="s">
        <v>453</v>
      </c>
      <c r="L11" s="71" t="s">
        <v>453</v>
      </c>
      <c r="M11" s="71"/>
      <c r="N11" s="71" t="s">
        <v>426</v>
      </c>
      <c r="O11" s="71" t="s">
        <v>431</v>
      </c>
      <c r="P11" s="73">
        <v>44044</v>
      </c>
      <c r="Q11" s="71" t="s">
        <v>248</v>
      </c>
      <c r="R11" s="71" t="s">
        <v>502</v>
      </c>
      <c r="S11" s="71" t="s">
        <v>503</v>
      </c>
      <c r="T11" s="71" t="s">
        <v>504</v>
      </c>
      <c r="U11" s="71" t="s">
        <v>505</v>
      </c>
      <c r="V11" s="71" t="s">
        <v>506</v>
      </c>
      <c r="W11" s="71">
        <v>20</v>
      </c>
      <c r="X11" s="71" t="s">
        <v>507</v>
      </c>
      <c r="Y11" s="71">
        <v>2018</v>
      </c>
      <c r="Z11" s="71">
        <v>9892715637</v>
      </c>
      <c r="AA11" s="74" t="s">
        <v>508</v>
      </c>
    </row>
    <row r="12" spans="1:27" s="68" customFormat="1" x14ac:dyDescent="0.25">
      <c r="A12" s="69">
        <v>8</v>
      </c>
      <c r="B12" s="69" t="s">
        <v>422</v>
      </c>
      <c r="C12" s="69" t="s">
        <v>509</v>
      </c>
      <c r="D12" s="70" t="s">
        <v>424</v>
      </c>
      <c r="E12" s="71" t="s">
        <v>510</v>
      </c>
      <c r="F12" s="71" t="s">
        <v>210</v>
      </c>
      <c r="G12" s="71" t="s">
        <v>426</v>
      </c>
      <c r="H12" s="71" t="s">
        <v>427</v>
      </c>
      <c r="I12" s="75">
        <v>33325</v>
      </c>
      <c r="J12" s="71" t="s">
        <v>428</v>
      </c>
      <c r="K12" s="71" t="s">
        <v>511</v>
      </c>
      <c r="L12" s="71" t="s">
        <v>506</v>
      </c>
      <c r="M12" s="71"/>
      <c r="N12" s="71" t="s">
        <v>512</v>
      </c>
      <c r="O12" s="71" t="s">
        <v>431</v>
      </c>
      <c r="P12" s="73">
        <v>44044</v>
      </c>
      <c r="Q12" s="71" t="s">
        <v>513</v>
      </c>
      <c r="R12" s="71" t="s">
        <v>502</v>
      </c>
      <c r="S12" s="71" t="s">
        <v>514</v>
      </c>
      <c r="T12" s="71" t="s">
        <v>515</v>
      </c>
      <c r="U12" s="71"/>
      <c r="V12" s="71"/>
      <c r="W12" s="71">
        <v>6</v>
      </c>
      <c r="X12" s="71" t="s">
        <v>516</v>
      </c>
      <c r="Y12" s="71">
        <v>208</v>
      </c>
      <c r="Z12" s="71">
        <v>9930979269</v>
      </c>
      <c r="AA12" s="74" t="s">
        <v>517</v>
      </c>
    </row>
    <row r="13" spans="1:27" s="68" customFormat="1" x14ac:dyDescent="0.25">
      <c r="A13" s="69">
        <v>9</v>
      </c>
      <c r="B13" s="69" t="s">
        <v>422</v>
      </c>
      <c r="C13" s="69" t="s">
        <v>518</v>
      </c>
      <c r="D13" s="70" t="s">
        <v>424</v>
      </c>
      <c r="E13" s="71" t="s">
        <v>519</v>
      </c>
      <c r="F13" s="71" t="s">
        <v>210</v>
      </c>
      <c r="G13" s="71" t="s">
        <v>520</v>
      </c>
      <c r="H13" s="71" t="s">
        <v>427</v>
      </c>
      <c r="I13" s="76">
        <v>30579</v>
      </c>
      <c r="J13" s="71" t="s">
        <v>428</v>
      </c>
      <c r="K13" s="71" t="s">
        <v>429</v>
      </c>
      <c r="L13" s="69" t="s">
        <v>506</v>
      </c>
      <c r="M13" s="69"/>
      <c r="N13" s="71" t="s">
        <v>443</v>
      </c>
      <c r="O13" s="71" t="s">
        <v>431</v>
      </c>
      <c r="P13" s="76">
        <v>44207</v>
      </c>
      <c r="Q13" s="71" t="s">
        <v>521</v>
      </c>
      <c r="R13" s="71" t="s">
        <v>432</v>
      </c>
      <c r="S13" s="71" t="s">
        <v>522</v>
      </c>
      <c r="T13" s="71" t="s">
        <v>523</v>
      </c>
      <c r="U13" s="71" t="s">
        <v>524</v>
      </c>
      <c r="V13" s="71" t="s">
        <v>459</v>
      </c>
      <c r="W13" s="71">
        <v>10</v>
      </c>
      <c r="X13" s="71" t="s">
        <v>525</v>
      </c>
      <c r="Y13" s="77">
        <v>44197</v>
      </c>
      <c r="Z13" s="71">
        <v>9930049532</v>
      </c>
      <c r="AA13" s="74" t="s">
        <v>526</v>
      </c>
    </row>
    <row r="14" spans="1:27" s="68" customFormat="1" x14ac:dyDescent="0.25">
      <c r="A14" s="69">
        <v>10</v>
      </c>
      <c r="B14" s="69" t="s">
        <v>422</v>
      </c>
      <c r="C14" s="69" t="s">
        <v>527</v>
      </c>
      <c r="D14" s="70" t="s">
        <v>424</v>
      </c>
      <c r="E14" s="69" t="s">
        <v>506</v>
      </c>
      <c r="F14" s="69" t="s">
        <v>210</v>
      </c>
      <c r="G14" s="71" t="s">
        <v>426</v>
      </c>
      <c r="H14" s="71" t="s">
        <v>427</v>
      </c>
      <c r="I14" s="76">
        <v>32687</v>
      </c>
      <c r="J14" s="69" t="s">
        <v>506</v>
      </c>
      <c r="K14" s="69" t="s">
        <v>506</v>
      </c>
      <c r="L14" s="69" t="s">
        <v>506</v>
      </c>
      <c r="M14" s="69"/>
      <c r="N14" s="71" t="s">
        <v>512</v>
      </c>
      <c r="O14" s="71" t="s">
        <v>431</v>
      </c>
      <c r="P14" s="77">
        <v>44197</v>
      </c>
      <c r="Q14" s="69" t="s">
        <v>249</v>
      </c>
      <c r="R14" s="71" t="s">
        <v>455</v>
      </c>
      <c r="S14" s="69" t="s">
        <v>528</v>
      </c>
      <c r="T14" s="69" t="s">
        <v>529</v>
      </c>
      <c r="U14" s="69"/>
      <c r="V14" s="69" t="s">
        <v>459</v>
      </c>
      <c r="W14" s="69" t="s">
        <v>506</v>
      </c>
      <c r="X14" s="69" t="s">
        <v>506</v>
      </c>
      <c r="Y14" s="69" t="s">
        <v>506</v>
      </c>
      <c r="Z14" s="69" t="s">
        <v>530</v>
      </c>
      <c r="AA14" s="74" t="s">
        <v>531</v>
      </c>
    </row>
    <row r="15" spans="1:27" s="68" customFormat="1" x14ac:dyDescent="0.25">
      <c r="A15" s="69">
        <v>11</v>
      </c>
      <c r="B15" s="69" t="s">
        <v>422</v>
      </c>
      <c r="C15" s="69" t="s">
        <v>532</v>
      </c>
      <c r="D15" s="70" t="s">
        <v>424</v>
      </c>
      <c r="E15" s="69" t="s">
        <v>506</v>
      </c>
      <c r="F15" s="69" t="s">
        <v>210</v>
      </c>
      <c r="G15" s="71" t="s">
        <v>426</v>
      </c>
      <c r="H15" s="71" t="s">
        <v>427</v>
      </c>
      <c r="I15" s="69"/>
      <c r="J15" s="69" t="s">
        <v>506</v>
      </c>
      <c r="K15" s="69" t="s">
        <v>506</v>
      </c>
      <c r="L15" s="69" t="s">
        <v>506</v>
      </c>
      <c r="M15" s="69"/>
      <c r="N15" s="71" t="s">
        <v>512</v>
      </c>
      <c r="O15" s="71" t="s">
        <v>431</v>
      </c>
      <c r="P15" s="77">
        <v>44197</v>
      </c>
      <c r="Q15" s="69" t="s">
        <v>533</v>
      </c>
      <c r="R15" s="69" t="s">
        <v>432</v>
      </c>
      <c r="S15" s="69" t="s">
        <v>534</v>
      </c>
      <c r="T15" s="69" t="s">
        <v>535</v>
      </c>
      <c r="U15" s="69"/>
      <c r="V15" s="69" t="s">
        <v>459</v>
      </c>
      <c r="W15" s="69">
        <v>13</v>
      </c>
      <c r="X15" s="69" t="s">
        <v>536</v>
      </c>
      <c r="Y15" s="77">
        <v>44197</v>
      </c>
      <c r="Z15" s="69">
        <v>9810828314</v>
      </c>
      <c r="AA15" s="74" t="s">
        <v>537</v>
      </c>
    </row>
    <row r="16" spans="1:27" s="68" customFormat="1" x14ac:dyDescent="0.25">
      <c r="A16" s="69">
        <v>12</v>
      </c>
      <c r="B16" s="69" t="s">
        <v>422</v>
      </c>
      <c r="C16" s="69" t="s">
        <v>538</v>
      </c>
      <c r="D16" s="70" t="s">
        <v>424</v>
      </c>
      <c r="E16" s="69" t="s">
        <v>506</v>
      </c>
      <c r="F16" s="69" t="s">
        <v>210</v>
      </c>
      <c r="G16" s="71" t="s">
        <v>426</v>
      </c>
      <c r="H16" s="71" t="s">
        <v>427</v>
      </c>
      <c r="I16" s="69"/>
      <c r="J16" s="69" t="s">
        <v>506</v>
      </c>
      <c r="K16" s="69" t="s">
        <v>506</v>
      </c>
      <c r="L16" s="69" t="s">
        <v>506</v>
      </c>
      <c r="M16" s="69"/>
      <c r="N16" s="71" t="s">
        <v>512</v>
      </c>
      <c r="O16" s="71" t="s">
        <v>431</v>
      </c>
      <c r="P16" s="77">
        <v>44197</v>
      </c>
      <c r="Q16" s="69" t="s">
        <v>539</v>
      </c>
      <c r="R16" s="69" t="s">
        <v>502</v>
      </c>
      <c r="S16" s="69"/>
      <c r="T16" s="69" t="s">
        <v>504</v>
      </c>
      <c r="U16" s="69" t="s">
        <v>540</v>
      </c>
      <c r="V16" s="69" t="s">
        <v>459</v>
      </c>
      <c r="W16" s="69">
        <v>5</v>
      </c>
      <c r="X16" s="69" t="s">
        <v>541</v>
      </c>
      <c r="Y16" s="69">
        <v>2017</v>
      </c>
      <c r="Z16" s="69">
        <v>9975110660</v>
      </c>
      <c r="AA16" s="74" t="s">
        <v>542</v>
      </c>
    </row>
    <row r="17" spans="1:27" s="68" customFormat="1" x14ac:dyDescent="0.25">
      <c r="A17" s="69">
        <v>13</v>
      </c>
      <c r="B17" s="70" t="s">
        <v>24</v>
      </c>
      <c r="C17" s="70" t="s">
        <v>543</v>
      </c>
      <c r="D17" s="70" t="s">
        <v>424</v>
      </c>
      <c r="E17" s="70" t="s">
        <v>544</v>
      </c>
      <c r="F17" s="70" t="s">
        <v>24</v>
      </c>
      <c r="G17" s="71" t="s">
        <v>426</v>
      </c>
      <c r="H17" s="71" t="s">
        <v>500</v>
      </c>
      <c r="I17" s="78">
        <v>31595</v>
      </c>
      <c r="J17" s="70" t="s">
        <v>545</v>
      </c>
      <c r="K17" s="70" t="s">
        <v>546</v>
      </c>
      <c r="L17" s="70" t="s">
        <v>547</v>
      </c>
      <c r="M17" s="70" t="s">
        <v>548</v>
      </c>
      <c r="N17" s="70" t="s">
        <v>549</v>
      </c>
      <c r="O17" s="70" t="s">
        <v>549</v>
      </c>
      <c r="P17" s="70" t="s">
        <v>250</v>
      </c>
      <c r="Q17" s="70" t="s">
        <v>251</v>
      </c>
      <c r="R17" s="70" t="s">
        <v>432</v>
      </c>
      <c r="S17" s="70" t="s">
        <v>550</v>
      </c>
      <c r="T17" s="70" t="s">
        <v>252</v>
      </c>
      <c r="U17" s="70" t="s">
        <v>252</v>
      </c>
      <c r="V17" s="70" t="s">
        <v>252</v>
      </c>
      <c r="W17" s="70" t="s">
        <v>253</v>
      </c>
      <c r="X17" s="70" t="s">
        <v>254</v>
      </c>
      <c r="Y17" s="78">
        <v>43749</v>
      </c>
      <c r="Z17" s="79" t="s">
        <v>551</v>
      </c>
      <c r="AA17" s="80" t="s">
        <v>552</v>
      </c>
    </row>
    <row r="18" spans="1:27" s="68" customFormat="1" x14ac:dyDescent="0.25">
      <c r="A18" s="69">
        <v>14</v>
      </c>
      <c r="B18" s="70" t="s">
        <v>24</v>
      </c>
      <c r="C18" s="70" t="s">
        <v>553</v>
      </c>
      <c r="D18" s="70" t="s">
        <v>424</v>
      </c>
      <c r="E18" s="70" t="s">
        <v>554</v>
      </c>
      <c r="F18" s="70" t="s">
        <v>24</v>
      </c>
      <c r="G18" s="71" t="s">
        <v>426</v>
      </c>
      <c r="H18" s="71" t="s">
        <v>500</v>
      </c>
      <c r="I18" s="78">
        <v>33242</v>
      </c>
      <c r="J18" s="70" t="s">
        <v>545</v>
      </c>
      <c r="K18" s="70" t="s">
        <v>546</v>
      </c>
      <c r="L18" s="70" t="s">
        <v>555</v>
      </c>
      <c r="M18" s="70" t="s">
        <v>548</v>
      </c>
      <c r="N18" s="70" t="s">
        <v>549</v>
      </c>
      <c r="O18" s="70" t="s">
        <v>549</v>
      </c>
      <c r="P18" s="70" t="s">
        <v>250</v>
      </c>
      <c r="Q18" s="70" t="s">
        <v>255</v>
      </c>
      <c r="R18" s="70" t="s">
        <v>432</v>
      </c>
      <c r="S18" s="70" t="s">
        <v>556</v>
      </c>
      <c r="T18" s="70" t="s">
        <v>252</v>
      </c>
      <c r="U18" s="70" t="s">
        <v>252</v>
      </c>
      <c r="V18" s="70" t="s">
        <v>557</v>
      </c>
      <c r="W18" s="70" t="s">
        <v>256</v>
      </c>
      <c r="X18" s="70" t="s">
        <v>257</v>
      </c>
      <c r="Y18" s="78">
        <v>44377</v>
      </c>
      <c r="Z18" s="79" t="s">
        <v>558</v>
      </c>
      <c r="AA18" s="80" t="s">
        <v>559</v>
      </c>
    </row>
    <row r="19" spans="1:27" s="68" customFormat="1" x14ac:dyDescent="0.25">
      <c r="A19" s="69">
        <v>15</v>
      </c>
      <c r="B19" s="70" t="s">
        <v>24</v>
      </c>
      <c r="C19" s="70" t="s">
        <v>560</v>
      </c>
      <c r="D19" s="70" t="s">
        <v>424</v>
      </c>
      <c r="E19" s="70" t="s">
        <v>561</v>
      </c>
      <c r="F19" s="70" t="s">
        <v>24</v>
      </c>
      <c r="G19" s="71" t="s">
        <v>426</v>
      </c>
      <c r="H19" s="71" t="s">
        <v>500</v>
      </c>
      <c r="I19" s="78">
        <v>34555</v>
      </c>
      <c r="J19" s="70" t="s">
        <v>545</v>
      </c>
      <c r="K19" s="70" t="s">
        <v>546</v>
      </c>
      <c r="L19" s="70" t="s">
        <v>562</v>
      </c>
      <c r="M19" s="70" t="s">
        <v>548</v>
      </c>
      <c r="N19" s="70" t="s">
        <v>549</v>
      </c>
      <c r="O19" s="70" t="s">
        <v>549</v>
      </c>
      <c r="P19" s="70" t="s">
        <v>250</v>
      </c>
      <c r="Q19" s="70" t="s">
        <v>255</v>
      </c>
      <c r="R19" s="70" t="s">
        <v>432</v>
      </c>
      <c r="S19" s="70" t="s">
        <v>258</v>
      </c>
      <c r="T19" s="70" t="s">
        <v>245</v>
      </c>
      <c r="U19" s="70" t="s">
        <v>245</v>
      </c>
      <c r="V19" s="70" t="s">
        <v>563</v>
      </c>
      <c r="W19" s="70" t="s">
        <v>259</v>
      </c>
      <c r="X19" s="70" t="s">
        <v>260</v>
      </c>
      <c r="Y19" s="70" t="s">
        <v>245</v>
      </c>
      <c r="Z19" s="79" t="s">
        <v>564</v>
      </c>
      <c r="AA19" s="80" t="s">
        <v>565</v>
      </c>
    </row>
    <row r="20" spans="1:27" s="68" customFormat="1" x14ac:dyDescent="0.25">
      <c r="A20" s="69">
        <v>16</v>
      </c>
      <c r="B20" s="70" t="s">
        <v>24</v>
      </c>
      <c r="C20" s="70" t="s">
        <v>566</v>
      </c>
      <c r="D20" s="70" t="s">
        <v>424</v>
      </c>
      <c r="E20" s="70" t="s">
        <v>567</v>
      </c>
      <c r="F20" s="70" t="s">
        <v>24</v>
      </c>
      <c r="G20" s="71" t="s">
        <v>426</v>
      </c>
      <c r="H20" s="71" t="s">
        <v>427</v>
      </c>
      <c r="I20" s="78">
        <v>28685</v>
      </c>
      <c r="J20" s="70" t="s">
        <v>545</v>
      </c>
      <c r="K20" s="70" t="s">
        <v>568</v>
      </c>
      <c r="L20" s="70" t="s">
        <v>569</v>
      </c>
      <c r="M20" s="70" t="s">
        <v>548</v>
      </c>
      <c r="N20" s="70" t="s">
        <v>549</v>
      </c>
      <c r="O20" s="70" t="s">
        <v>549</v>
      </c>
      <c r="P20" s="70" t="s">
        <v>261</v>
      </c>
      <c r="Q20" s="70" t="s">
        <v>262</v>
      </c>
      <c r="R20" s="71" t="s">
        <v>432</v>
      </c>
      <c r="S20" s="70" t="s">
        <v>570</v>
      </c>
      <c r="T20" s="70" t="s">
        <v>245</v>
      </c>
      <c r="U20" s="70" t="s">
        <v>245</v>
      </c>
      <c r="V20" s="70" t="s">
        <v>571</v>
      </c>
      <c r="W20" s="70" t="s">
        <v>263</v>
      </c>
      <c r="X20" s="70" t="s">
        <v>264</v>
      </c>
      <c r="Y20" s="70" t="s">
        <v>245</v>
      </c>
      <c r="Z20" s="79" t="s">
        <v>572</v>
      </c>
      <c r="AA20" s="80" t="s">
        <v>573</v>
      </c>
    </row>
    <row r="21" spans="1:27" s="68" customFormat="1" x14ac:dyDescent="0.25">
      <c r="A21" s="69">
        <v>17</v>
      </c>
      <c r="B21" s="70" t="s">
        <v>24</v>
      </c>
      <c r="C21" s="70" t="s">
        <v>574</v>
      </c>
      <c r="D21" s="70" t="s">
        <v>424</v>
      </c>
      <c r="E21" s="70" t="s">
        <v>575</v>
      </c>
      <c r="F21" s="70" t="s">
        <v>24</v>
      </c>
      <c r="G21" s="71" t="s">
        <v>426</v>
      </c>
      <c r="H21" s="71" t="s">
        <v>500</v>
      </c>
      <c r="I21" s="78">
        <v>26263</v>
      </c>
      <c r="J21" s="70" t="s">
        <v>545</v>
      </c>
      <c r="K21" s="70" t="s">
        <v>576</v>
      </c>
      <c r="L21" s="70" t="s">
        <v>577</v>
      </c>
      <c r="M21" s="70" t="s">
        <v>548</v>
      </c>
      <c r="N21" s="70" t="s">
        <v>549</v>
      </c>
      <c r="O21" s="70" t="s">
        <v>549</v>
      </c>
      <c r="P21" s="70" t="s">
        <v>261</v>
      </c>
      <c r="Q21" s="70" t="s">
        <v>265</v>
      </c>
      <c r="R21" s="70" t="s">
        <v>432</v>
      </c>
      <c r="S21" s="70" t="s">
        <v>578</v>
      </c>
      <c r="T21" s="70" t="s">
        <v>245</v>
      </c>
      <c r="U21" s="70" t="s">
        <v>245</v>
      </c>
      <c r="V21" s="70" t="s">
        <v>245</v>
      </c>
      <c r="W21" s="70" t="s">
        <v>266</v>
      </c>
      <c r="X21" s="70" t="s">
        <v>267</v>
      </c>
      <c r="Y21" s="70" t="s">
        <v>245</v>
      </c>
      <c r="Z21" s="70">
        <v>9860707000</v>
      </c>
      <c r="AA21" s="80" t="s">
        <v>579</v>
      </c>
    </row>
    <row r="22" spans="1:27" s="68" customFormat="1" x14ac:dyDescent="0.25">
      <c r="A22" s="69">
        <v>18</v>
      </c>
      <c r="B22" s="70" t="s">
        <v>24</v>
      </c>
      <c r="C22" s="70" t="s">
        <v>580</v>
      </c>
      <c r="D22" s="70" t="s">
        <v>424</v>
      </c>
      <c r="E22" s="70" t="s">
        <v>581</v>
      </c>
      <c r="F22" s="70" t="s">
        <v>24</v>
      </c>
      <c r="G22" s="71" t="s">
        <v>426</v>
      </c>
      <c r="H22" s="71" t="s">
        <v>500</v>
      </c>
      <c r="I22" s="78">
        <v>33821</v>
      </c>
      <c r="J22" s="70" t="s">
        <v>582</v>
      </c>
      <c r="K22" s="70" t="s">
        <v>583</v>
      </c>
      <c r="L22" s="70" t="s">
        <v>245</v>
      </c>
      <c r="M22" s="70" t="s">
        <v>548</v>
      </c>
      <c r="N22" s="70" t="s">
        <v>549</v>
      </c>
      <c r="O22" s="70" t="s">
        <v>549</v>
      </c>
      <c r="P22" s="70" t="s">
        <v>261</v>
      </c>
      <c r="Q22" s="70" t="s">
        <v>251</v>
      </c>
      <c r="R22" s="70" t="s">
        <v>432</v>
      </c>
      <c r="S22" s="70" t="s">
        <v>245</v>
      </c>
      <c r="T22" s="70" t="s">
        <v>245</v>
      </c>
      <c r="U22" s="70" t="s">
        <v>245</v>
      </c>
      <c r="V22" s="70" t="s">
        <v>245</v>
      </c>
      <c r="W22" s="70" t="s">
        <v>268</v>
      </c>
      <c r="X22" s="70" t="s">
        <v>269</v>
      </c>
      <c r="Y22" s="70" t="s">
        <v>245</v>
      </c>
      <c r="Z22" s="70">
        <v>7506092056</v>
      </c>
      <c r="AA22" s="80" t="s">
        <v>584</v>
      </c>
    </row>
    <row r="23" spans="1:27" s="68" customFormat="1" x14ac:dyDescent="0.25">
      <c r="A23" s="69">
        <v>19</v>
      </c>
      <c r="B23" s="69" t="s">
        <v>7</v>
      </c>
      <c r="C23" s="69" t="s">
        <v>585</v>
      </c>
      <c r="D23" s="70" t="s">
        <v>424</v>
      </c>
      <c r="E23" s="69"/>
      <c r="F23" s="69" t="s">
        <v>7</v>
      </c>
      <c r="G23" s="71" t="s">
        <v>426</v>
      </c>
      <c r="H23" s="71" t="s">
        <v>427</v>
      </c>
      <c r="I23" s="69" t="s">
        <v>586</v>
      </c>
      <c r="J23" s="69" t="s">
        <v>428</v>
      </c>
      <c r="K23" s="69" t="s">
        <v>429</v>
      </c>
      <c r="L23" s="69" t="s">
        <v>587</v>
      </c>
      <c r="M23" s="69" t="s">
        <v>245</v>
      </c>
      <c r="N23" s="69" t="s">
        <v>588</v>
      </c>
      <c r="O23" s="69" t="s">
        <v>431</v>
      </c>
      <c r="P23" s="69" t="s">
        <v>589</v>
      </c>
      <c r="Q23" s="69" t="s">
        <v>590</v>
      </c>
      <c r="R23" s="71" t="s">
        <v>455</v>
      </c>
      <c r="S23" s="69" t="s">
        <v>591</v>
      </c>
      <c r="T23" s="69" t="s">
        <v>592</v>
      </c>
      <c r="U23" s="69" t="s">
        <v>593</v>
      </c>
      <c r="V23" s="69" t="s">
        <v>436</v>
      </c>
      <c r="W23" s="69" t="s">
        <v>594</v>
      </c>
      <c r="X23" s="69" t="s">
        <v>595</v>
      </c>
      <c r="Y23" s="69" t="s">
        <v>247</v>
      </c>
      <c r="Z23" s="69">
        <v>9762499630</v>
      </c>
      <c r="AA23" s="74" t="s">
        <v>596</v>
      </c>
    </row>
    <row r="24" spans="1:27" s="68" customFormat="1" x14ac:dyDescent="0.25">
      <c r="A24" s="69">
        <v>20</v>
      </c>
      <c r="B24" s="69" t="s">
        <v>7</v>
      </c>
      <c r="C24" s="69" t="s">
        <v>597</v>
      </c>
      <c r="D24" s="70" t="s">
        <v>424</v>
      </c>
      <c r="E24" s="69"/>
      <c r="F24" s="69" t="s">
        <v>7</v>
      </c>
      <c r="G24" s="71" t="s">
        <v>426</v>
      </c>
      <c r="H24" s="71" t="s">
        <v>427</v>
      </c>
      <c r="I24" s="76">
        <v>29704</v>
      </c>
      <c r="J24" s="69" t="s">
        <v>428</v>
      </c>
      <c r="K24" s="69" t="s">
        <v>429</v>
      </c>
      <c r="L24" s="69" t="s">
        <v>587</v>
      </c>
      <c r="M24" s="69"/>
      <c r="N24" s="69" t="s">
        <v>588</v>
      </c>
      <c r="O24" s="69" t="s">
        <v>431</v>
      </c>
      <c r="P24" s="69" t="s">
        <v>598</v>
      </c>
      <c r="Q24" s="69" t="s">
        <v>599</v>
      </c>
      <c r="R24" s="71" t="s">
        <v>455</v>
      </c>
      <c r="S24" s="69"/>
      <c r="T24" s="69" t="s">
        <v>600</v>
      </c>
      <c r="U24" s="69"/>
      <c r="V24" s="69" t="s">
        <v>548</v>
      </c>
      <c r="W24" s="69" t="s">
        <v>601</v>
      </c>
      <c r="X24" s="69" t="s">
        <v>595</v>
      </c>
      <c r="Y24" s="76">
        <v>44207</v>
      </c>
      <c r="Z24" s="69">
        <v>9881716062</v>
      </c>
      <c r="AA24" s="74" t="s">
        <v>602</v>
      </c>
    </row>
    <row r="25" spans="1:27" s="68" customFormat="1" x14ac:dyDescent="0.25">
      <c r="A25" s="69">
        <v>21</v>
      </c>
      <c r="B25" s="69" t="s">
        <v>7</v>
      </c>
      <c r="C25" s="69" t="s">
        <v>603</v>
      </c>
      <c r="D25" s="70" t="s">
        <v>424</v>
      </c>
      <c r="E25" s="69"/>
      <c r="F25" s="69" t="s">
        <v>604</v>
      </c>
      <c r="G25" s="71" t="s">
        <v>426</v>
      </c>
      <c r="H25" s="71" t="s">
        <v>427</v>
      </c>
      <c r="I25" s="69" t="s">
        <v>605</v>
      </c>
      <c r="J25" s="69" t="s">
        <v>428</v>
      </c>
      <c r="K25" s="69" t="s">
        <v>429</v>
      </c>
      <c r="L25" s="69" t="s">
        <v>606</v>
      </c>
      <c r="M25" s="69"/>
      <c r="N25" s="69" t="s">
        <v>588</v>
      </c>
      <c r="O25" s="69" t="s">
        <v>431</v>
      </c>
      <c r="P25" s="76" t="s">
        <v>607</v>
      </c>
      <c r="Q25" s="69" t="s">
        <v>608</v>
      </c>
      <c r="R25" s="69" t="s">
        <v>432</v>
      </c>
      <c r="S25" s="69" t="s">
        <v>609</v>
      </c>
      <c r="T25" s="69" t="s">
        <v>610</v>
      </c>
      <c r="U25" s="69"/>
      <c r="V25" s="69" t="s">
        <v>548</v>
      </c>
      <c r="W25" s="69" t="s">
        <v>611</v>
      </c>
      <c r="X25" s="69" t="s">
        <v>595</v>
      </c>
      <c r="Y25" s="69" t="s">
        <v>247</v>
      </c>
      <c r="Z25" s="69">
        <v>9322455925</v>
      </c>
      <c r="AA25" s="74" t="s">
        <v>612</v>
      </c>
    </row>
    <row r="26" spans="1:27" s="68" customFormat="1" x14ac:dyDescent="0.25">
      <c r="A26" s="69">
        <v>22</v>
      </c>
      <c r="B26" s="69" t="s">
        <v>7</v>
      </c>
      <c r="C26" s="69" t="s">
        <v>613</v>
      </c>
      <c r="D26" s="70" t="s">
        <v>424</v>
      </c>
      <c r="E26" s="69"/>
      <c r="F26" s="69" t="s">
        <v>604</v>
      </c>
      <c r="G26" s="71" t="s">
        <v>426</v>
      </c>
      <c r="H26" s="71" t="s">
        <v>500</v>
      </c>
      <c r="I26" s="69" t="s">
        <v>614</v>
      </c>
      <c r="J26" s="69" t="s">
        <v>428</v>
      </c>
      <c r="K26" s="69" t="s">
        <v>429</v>
      </c>
      <c r="L26" s="69" t="s">
        <v>587</v>
      </c>
      <c r="M26" s="69"/>
      <c r="N26" s="69" t="s">
        <v>588</v>
      </c>
      <c r="O26" s="69" t="s">
        <v>431</v>
      </c>
      <c r="P26" s="76">
        <v>44044</v>
      </c>
      <c r="Q26" s="69" t="s">
        <v>615</v>
      </c>
      <c r="R26" s="71" t="s">
        <v>455</v>
      </c>
      <c r="S26" s="69" t="s">
        <v>616</v>
      </c>
      <c r="T26" s="69" t="s">
        <v>600</v>
      </c>
      <c r="U26" s="69" t="s">
        <v>617</v>
      </c>
      <c r="V26" s="69" t="s">
        <v>548</v>
      </c>
      <c r="W26" s="69" t="s">
        <v>618</v>
      </c>
      <c r="X26" s="69" t="s">
        <v>595</v>
      </c>
      <c r="Y26" s="69" t="s">
        <v>247</v>
      </c>
      <c r="Z26" s="69">
        <v>9833667727</v>
      </c>
      <c r="AA26" s="74" t="s">
        <v>619</v>
      </c>
    </row>
    <row r="27" spans="1:27" s="68" customFormat="1" x14ac:dyDescent="0.25">
      <c r="A27" s="69">
        <v>23</v>
      </c>
      <c r="B27" s="69" t="s">
        <v>7</v>
      </c>
      <c r="C27" s="69" t="s">
        <v>620</v>
      </c>
      <c r="D27" s="70" t="s">
        <v>424</v>
      </c>
      <c r="E27" s="69"/>
      <c r="F27" s="69" t="s">
        <v>604</v>
      </c>
      <c r="G27" s="71" t="s">
        <v>426</v>
      </c>
      <c r="H27" s="71" t="s">
        <v>427</v>
      </c>
      <c r="I27" s="76">
        <v>30473</v>
      </c>
      <c r="J27" s="69" t="s">
        <v>428</v>
      </c>
      <c r="K27" s="69" t="s">
        <v>429</v>
      </c>
      <c r="L27" s="69" t="s">
        <v>587</v>
      </c>
      <c r="M27" s="69"/>
      <c r="N27" s="69" t="s">
        <v>588</v>
      </c>
      <c r="O27" s="69" t="s">
        <v>431</v>
      </c>
      <c r="P27" s="77">
        <v>43831</v>
      </c>
      <c r="Q27" s="69" t="s">
        <v>621</v>
      </c>
      <c r="R27" s="70" t="s">
        <v>432</v>
      </c>
      <c r="S27" s="69" t="s">
        <v>247</v>
      </c>
      <c r="T27" s="69" t="s">
        <v>592</v>
      </c>
      <c r="U27" s="69" t="s">
        <v>592</v>
      </c>
      <c r="V27" s="69" t="s">
        <v>548</v>
      </c>
      <c r="W27" s="69" t="s">
        <v>618</v>
      </c>
      <c r="X27" s="69" t="s">
        <v>595</v>
      </c>
      <c r="Y27" s="69" t="s">
        <v>247</v>
      </c>
      <c r="Z27" s="69">
        <v>9220831839</v>
      </c>
      <c r="AA27" s="74" t="s">
        <v>622</v>
      </c>
    </row>
    <row r="28" spans="1:27" s="68" customFormat="1" x14ac:dyDescent="0.25">
      <c r="A28" s="69">
        <v>24</v>
      </c>
      <c r="B28" s="69" t="s">
        <v>7</v>
      </c>
      <c r="C28" s="69" t="s">
        <v>623</v>
      </c>
      <c r="D28" s="70" t="s">
        <v>424</v>
      </c>
      <c r="E28" s="69"/>
      <c r="F28" s="69" t="s">
        <v>604</v>
      </c>
      <c r="G28" s="71" t="s">
        <v>426</v>
      </c>
      <c r="H28" s="71" t="s">
        <v>500</v>
      </c>
      <c r="I28" s="76">
        <v>32955</v>
      </c>
      <c r="J28" s="69" t="s">
        <v>428</v>
      </c>
      <c r="K28" s="69" t="s">
        <v>429</v>
      </c>
      <c r="L28" s="69" t="s">
        <v>624</v>
      </c>
      <c r="M28" s="69"/>
      <c r="N28" s="69" t="s">
        <v>588</v>
      </c>
      <c r="O28" s="69" t="s">
        <v>431</v>
      </c>
      <c r="P28" s="76">
        <v>43694</v>
      </c>
      <c r="Q28" s="69" t="s">
        <v>625</v>
      </c>
      <c r="R28" s="70" t="s">
        <v>432</v>
      </c>
      <c r="S28" s="69"/>
      <c r="T28" s="69" t="s">
        <v>592</v>
      </c>
      <c r="U28" s="69" t="s">
        <v>626</v>
      </c>
      <c r="V28" s="69" t="s">
        <v>548</v>
      </c>
      <c r="W28" s="69" t="s">
        <v>247</v>
      </c>
      <c r="X28" s="69" t="s">
        <v>595</v>
      </c>
      <c r="Y28" s="69" t="s">
        <v>247</v>
      </c>
      <c r="Z28" s="69">
        <v>9820544409</v>
      </c>
      <c r="AA28" s="74" t="s">
        <v>627</v>
      </c>
    </row>
    <row r="29" spans="1:27" s="68" customFormat="1" x14ac:dyDescent="0.25">
      <c r="A29" s="69">
        <v>25</v>
      </c>
      <c r="B29" s="69" t="s">
        <v>7</v>
      </c>
      <c r="C29" s="71" t="s">
        <v>628</v>
      </c>
      <c r="D29" s="70" t="s">
        <v>424</v>
      </c>
      <c r="E29" s="71" t="s">
        <v>629</v>
      </c>
      <c r="F29" s="71" t="s">
        <v>604</v>
      </c>
      <c r="G29" s="71" t="s">
        <v>426</v>
      </c>
      <c r="H29" s="71" t="s">
        <v>500</v>
      </c>
      <c r="I29" s="71" t="s">
        <v>630</v>
      </c>
      <c r="J29" s="71" t="s">
        <v>428</v>
      </c>
      <c r="K29" s="71" t="s">
        <v>429</v>
      </c>
      <c r="L29" s="71" t="s">
        <v>587</v>
      </c>
      <c r="M29" s="71" t="s">
        <v>629</v>
      </c>
      <c r="N29" s="71" t="s">
        <v>588</v>
      </c>
      <c r="O29" s="71" t="s">
        <v>431</v>
      </c>
      <c r="P29" s="81">
        <v>44458</v>
      </c>
      <c r="Q29" s="71" t="s">
        <v>615</v>
      </c>
      <c r="R29" s="71" t="s">
        <v>455</v>
      </c>
      <c r="S29" s="71" t="s">
        <v>631</v>
      </c>
      <c r="T29" s="71" t="s">
        <v>592</v>
      </c>
      <c r="U29" s="71" t="s">
        <v>592</v>
      </c>
      <c r="V29" s="71" t="s">
        <v>548</v>
      </c>
      <c r="W29" s="71" t="s">
        <v>632</v>
      </c>
      <c r="X29" s="71" t="s">
        <v>595</v>
      </c>
      <c r="Y29" s="71" t="s">
        <v>247</v>
      </c>
      <c r="Z29" s="71">
        <v>9220831839</v>
      </c>
      <c r="AA29" s="74" t="s">
        <v>633</v>
      </c>
    </row>
    <row r="30" spans="1:27" s="68" customFormat="1" x14ac:dyDescent="0.25">
      <c r="A30" s="69">
        <v>26</v>
      </c>
      <c r="B30" s="69" t="s">
        <v>7</v>
      </c>
      <c r="C30" s="71" t="s">
        <v>634</v>
      </c>
      <c r="D30" s="70" t="s">
        <v>424</v>
      </c>
      <c r="E30" s="71" t="s">
        <v>629</v>
      </c>
      <c r="F30" s="71" t="s">
        <v>604</v>
      </c>
      <c r="G30" s="71" t="s">
        <v>426</v>
      </c>
      <c r="H30" s="71" t="s">
        <v>500</v>
      </c>
      <c r="I30" s="72">
        <v>18878</v>
      </c>
      <c r="J30" s="71" t="s">
        <v>428</v>
      </c>
      <c r="K30" s="71" t="s">
        <v>429</v>
      </c>
      <c r="L30" s="71" t="s">
        <v>635</v>
      </c>
      <c r="M30" s="71" t="s">
        <v>629</v>
      </c>
      <c r="N30" s="71" t="s">
        <v>588</v>
      </c>
      <c r="O30" s="71" t="s">
        <v>431</v>
      </c>
      <c r="P30" s="81">
        <v>44214</v>
      </c>
      <c r="Q30" s="71" t="s">
        <v>636</v>
      </c>
      <c r="R30" s="71" t="s">
        <v>432</v>
      </c>
      <c r="S30" s="71" t="s">
        <v>637</v>
      </c>
      <c r="T30" s="71" t="s">
        <v>638</v>
      </c>
      <c r="U30" s="71" t="s">
        <v>638</v>
      </c>
      <c r="V30" s="71" t="s">
        <v>548</v>
      </c>
      <c r="W30" s="71" t="s">
        <v>639</v>
      </c>
      <c r="X30" s="71" t="s">
        <v>595</v>
      </c>
      <c r="Y30" s="71" t="s">
        <v>247</v>
      </c>
      <c r="Z30" s="71">
        <v>9892398744</v>
      </c>
      <c r="AA30" s="71" t="s">
        <v>640</v>
      </c>
    </row>
    <row r="31" spans="1:27" s="68" customFormat="1" x14ac:dyDescent="0.25">
      <c r="A31" s="69">
        <v>27</v>
      </c>
      <c r="B31" s="69" t="s">
        <v>7</v>
      </c>
      <c r="C31" s="71" t="s">
        <v>641</v>
      </c>
      <c r="D31" s="70" t="s">
        <v>424</v>
      </c>
      <c r="E31" s="71" t="s">
        <v>629</v>
      </c>
      <c r="F31" s="71" t="s">
        <v>604</v>
      </c>
      <c r="G31" s="71" t="s">
        <v>426</v>
      </c>
      <c r="H31" s="71" t="s">
        <v>500</v>
      </c>
      <c r="I31" s="72">
        <v>31902</v>
      </c>
      <c r="J31" s="71" t="s">
        <v>428</v>
      </c>
      <c r="K31" s="71" t="s">
        <v>429</v>
      </c>
      <c r="L31" s="71" t="s">
        <v>587</v>
      </c>
      <c r="M31" s="71" t="s">
        <v>629</v>
      </c>
      <c r="N31" s="71" t="s">
        <v>588</v>
      </c>
      <c r="O31" s="71" t="s">
        <v>431</v>
      </c>
      <c r="P31" s="72">
        <v>42044</v>
      </c>
      <c r="Q31" s="71" t="s">
        <v>270</v>
      </c>
      <c r="R31" s="71" t="s">
        <v>432</v>
      </c>
      <c r="S31" s="71" t="s">
        <v>629</v>
      </c>
      <c r="T31" s="71" t="s">
        <v>642</v>
      </c>
      <c r="U31" s="71" t="s">
        <v>642</v>
      </c>
      <c r="V31" s="71" t="s">
        <v>548</v>
      </c>
      <c r="W31" s="71" t="s">
        <v>643</v>
      </c>
      <c r="X31" s="71" t="s">
        <v>595</v>
      </c>
      <c r="Y31" s="71" t="s">
        <v>247</v>
      </c>
      <c r="Z31" s="71" t="s">
        <v>629</v>
      </c>
      <c r="AA31" s="74" t="s">
        <v>644</v>
      </c>
    </row>
    <row r="32" spans="1:27" s="68" customFormat="1" x14ac:dyDescent="0.25">
      <c r="A32" s="69">
        <v>28</v>
      </c>
      <c r="B32" s="69" t="s">
        <v>7</v>
      </c>
      <c r="C32" s="69" t="s">
        <v>645</v>
      </c>
      <c r="D32" s="70" t="s">
        <v>424</v>
      </c>
      <c r="E32" s="69"/>
      <c r="F32" s="69" t="s">
        <v>7</v>
      </c>
      <c r="G32" s="71" t="s">
        <v>426</v>
      </c>
      <c r="H32" s="71" t="s">
        <v>427</v>
      </c>
      <c r="I32" s="76">
        <v>26094</v>
      </c>
      <c r="J32" s="71" t="s">
        <v>428</v>
      </c>
      <c r="K32" s="71" t="s">
        <v>546</v>
      </c>
      <c r="L32" s="69" t="s">
        <v>646</v>
      </c>
      <c r="M32" s="69"/>
      <c r="N32" s="71" t="s">
        <v>588</v>
      </c>
      <c r="O32" s="71" t="s">
        <v>431</v>
      </c>
      <c r="P32" s="76">
        <v>44045</v>
      </c>
      <c r="Q32" s="69" t="s">
        <v>615</v>
      </c>
      <c r="R32" s="71" t="s">
        <v>455</v>
      </c>
      <c r="S32" s="69" t="s">
        <v>647</v>
      </c>
      <c r="T32" s="69" t="s">
        <v>648</v>
      </c>
      <c r="U32" s="69"/>
      <c r="V32" s="69" t="s">
        <v>436</v>
      </c>
      <c r="W32" s="69" t="s">
        <v>649</v>
      </c>
      <c r="X32" s="71" t="s">
        <v>650</v>
      </c>
      <c r="Y32" s="71" t="s">
        <v>247</v>
      </c>
      <c r="Z32" s="69">
        <v>9987701659</v>
      </c>
      <c r="AA32" s="74" t="s">
        <v>651</v>
      </c>
    </row>
    <row r="33" spans="1:27" s="68" customFormat="1" x14ac:dyDescent="0.25">
      <c r="A33" s="69">
        <v>29</v>
      </c>
      <c r="B33" s="69" t="s">
        <v>7</v>
      </c>
      <c r="C33" s="69" t="s">
        <v>652</v>
      </c>
      <c r="D33" s="70" t="s">
        <v>424</v>
      </c>
      <c r="E33" s="69"/>
      <c r="F33" s="69" t="s">
        <v>7</v>
      </c>
      <c r="G33" s="71" t="s">
        <v>426</v>
      </c>
      <c r="H33" s="71" t="s">
        <v>427</v>
      </c>
      <c r="I33" s="76">
        <v>24664</v>
      </c>
      <c r="J33" s="69" t="s">
        <v>428</v>
      </c>
      <c r="K33" s="69" t="s">
        <v>429</v>
      </c>
      <c r="L33" s="69" t="s">
        <v>635</v>
      </c>
      <c r="M33" s="69"/>
      <c r="N33" s="69" t="s">
        <v>588</v>
      </c>
      <c r="O33" s="69" t="s">
        <v>653</v>
      </c>
      <c r="P33" s="69" t="s">
        <v>654</v>
      </c>
      <c r="Q33" s="69" t="s">
        <v>655</v>
      </c>
      <c r="R33" s="71" t="s">
        <v>455</v>
      </c>
      <c r="S33" s="69" t="s">
        <v>656</v>
      </c>
      <c r="T33" s="69" t="s">
        <v>642</v>
      </c>
      <c r="U33" s="69"/>
      <c r="V33" s="69" t="s">
        <v>436</v>
      </c>
      <c r="W33" s="69" t="s">
        <v>657</v>
      </c>
      <c r="X33" s="69" t="s">
        <v>595</v>
      </c>
      <c r="Y33" s="69" t="s">
        <v>247</v>
      </c>
      <c r="Z33" s="69">
        <v>9833609896</v>
      </c>
      <c r="AA33" s="74" t="s">
        <v>658</v>
      </c>
    </row>
    <row r="34" spans="1:27" s="68" customFormat="1" x14ac:dyDescent="0.25">
      <c r="A34" s="69">
        <v>30</v>
      </c>
      <c r="B34" s="69" t="s">
        <v>7</v>
      </c>
      <c r="C34" s="69" t="s">
        <v>659</v>
      </c>
      <c r="D34" s="70" t="s">
        <v>424</v>
      </c>
      <c r="E34" s="69"/>
      <c r="F34" s="69" t="s">
        <v>7</v>
      </c>
      <c r="G34" s="71" t="s">
        <v>426</v>
      </c>
      <c r="H34" s="71" t="s">
        <v>427</v>
      </c>
      <c r="I34" s="76">
        <v>30381</v>
      </c>
      <c r="J34" s="69" t="s">
        <v>428</v>
      </c>
      <c r="K34" s="69" t="s">
        <v>429</v>
      </c>
      <c r="L34" s="69" t="s">
        <v>660</v>
      </c>
      <c r="M34" s="69"/>
      <c r="N34" s="69" t="s">
        <v>588</v>
      </c>
      <c r="O34" s="69" t="s">
        <v>653</v>
      </c>
      <c r="P34" s="77">
        <v>43831</v>
      </c>
      <c r="Q34" s="71" t="s">
        <v>615</v>
      </c>
      <c r="R34" s="71" t="s">
        <v>455</v>
      </c>
      <c r="S34" s="69" t="s">
        <v>661</v>
      </c>
      <c r="T34" s="69" t="s">
        <v>662</v>
      </c>
      <c r="U34" s="69" t="s">
        <v>663</v>
      </c>
      <c r="V34" s="69" t="s">
        <v>436</v>
      </c>
      <c r="W34" s="69" t="s">
        <v>664</v>
      </c>
      <c r="X34" s="69" t="s">
        <v>595</v>
      </c>
      <c r="Y34" s="69" t="s">
        <v>247</v>
      </c>
      <c r="Z34" s="69">
        <v>8433527511</v>
      </c>
      <c r="AA34" s="74" t="s">
        <v>665</v>
      </c>
    </row>
    <row r="35" spans="1:27" s="68" customFormat="1" x14ac:dyDescent="0.25">
      <c r="A35" s="69">
        <v>31</v>
      </c>
      <c r="B35" s="69" t="s">
        <v>7</v>
      </c>
      <c r="C35" s="69" t="s">
        <v>666</v>
      </c>
      <c r="D35" s="70" t="s">
        <v>424</v>
      </c>
      <c r="E35" s="69"/>
      <c r="F35" s="69" t="s">
        <v>7</v>
      </c>
      <c r="G35" s="71" t="s">
        <v>426</v>
      </c>
      <c r="H35" s="71" t="s">
        <v>427</v>
      </c>
      <c r="I35" s="76">
        <v>30478</v>
      </c>
      <c r="J35" s="69" t="s">
        <v>428</v>
      </c>
      <c r="K35" s="69" t="s">
        <v>429</v>
      </c>
      <c r="L35" s="69" t="s">
        <v>606</v>
      </c>
      <c r="M35" s="69"/>
      <c r="N35" s="69" t="s">
        <v>588</v>
      </c>
      <c r="O35" s="69" t="s">
        <v>653</v>
      </c>
      <c r="P35" s="77">
        <v>43709</v>
      </c>
      <c r="Q35" s="71" t="s">
        <v>615</v>
      </c>
      <c r="R35" s="71" t="s">
        <v>455</v>
      </c>
      <c r="S35" s="69" t="s">
        <v>667</v>
      </c>
      <c r="T35" s="69" t="s">
        <v>610</v>
      </c>
      <c r="U35" s="69" t="s">
        <v>663</v>
      </c>
      <c r="V35" s="69" t="s">
        <v>436</v>
      </c>
      <c r="W35" s="69" t="s">
        <v>668</v>
      </c>
      <c r="X35" s="69" t="s">
        <v>595</v>
      </c>
      <c r="Y35" s="69" t="s">
        <v>247</v>
      </c>
      <c r="Z35" s="69">
        <v>9819697924</v>
      </c>
      <c r="AA35" s="74" t="s">
        <v>669</v>
      </c>
    </row>
    <row r="36" spans="1:27" s="68" customFormat="1" x14ac:dyDescent="0.25">
      <c r="A36" s="69">
        <v>32</v>
      </c>
      <c r="B36" s="69" t="s">
        <v>7</v>
      </c>
      <c r="C36" s="69" t="s">
        <v>670</v>
      </c>
      <c r="D36" s="70" t="s">
        <v>424</v>
      </c>
      <c r="E36" s="69"/>
      <c r="F36" s="69" t="s">
        <v>7</v>
      </c>
      <c r="G36" s="71" t="s">
        <v>426</v>
      </c>
      <c r="H36" s="71" t="s">
        <v>427</v>
      </c>
      <c r="I36" s="76">
        <v>25029</v>
      </c>
      <c r="J36" s="69" t="s">
        <v>428</v>
      </c>
      <c r="K36" s="69" t="s">
        <v>429</v>
      </c>
      <c r="L36" s="69" t="s">
        <v>671</v>
      </c>
      <c r="M36" s="69"/>
      <c r="N36" s="69" t="s">
        <v>588</v>
      </c>
      <c r="O36" s="69" t="s">
        <v>653</v>
      </c>
      <c r="P36" s="77">
        <v>43800</v>
      </c>
      <c r="Q36" s="69" t="s">
        <v>672</v>
      </c>
      <c r="R36" s="69" t="s">
        <v>432</v>
      </c>
      <c r="S36" s="69" t="s">
        <v>673</v>
      </c>
      <c r="T36" s="69" t="s">
        <v>674</v>
      </c>
      <c r="U36" s="69" t="s">
        <v>674</v>
      </c>
      <c r="V36" s="69" t="s">
        <v>436</v>
      </c>
      <c r="W36" s="69" t="s">
        <v>675</v>
      </c>
      <c r="X36" s="69" t="s">
        <v>595</v>
      </c>
      <c r="Y36" s="69" t="s">
        <v>247</v>
      </c>
      <c r="Z36" s="69">
        <v>7666453632</v>
      </c>
      <c r="AA36" s="74" t="s">
        <v>676</v>
      </c>
    </row>
    <row r="37" spans="1:27" s="68" customFormat="1" x14ac:dyDescent="0.25">
      <c r="A37" s="69">
        <v>33</v>
      </c>
      <c r="B37" s="58" t="s">
        <v>37</v>
      </c>
      <c r="C37" s="83" t="s">
        <v>677</v>
      </c>
      <c r="D37" s="70" t="s">
        <v>424</v>
      </c>
      <c r="E37" s="58" t="s">
        <v>678</v>
      </c>
      <c r="F37" s="58" t="s">
        <v>37</v>
      </c>
      <c r="G37" s="58" t="s">
        <v>8</v>
      </c>
      <c r="H37" s="71" t="s">
        <v>427</v>
      </c>
      <c r="I37" s="82">
        <v>32235</v>
      </c>
      <c r="J37" s="58" t="s">
        <v>679</v>
      </c>
      <c r="K37" s="58" t="s">
        <v>429</v>
      </c>
      <c r="L37" s="58" t="s">
        <v>429</v>
      </c>
      <c r="M37" s="58" t="s">
        <v>680</v>
      </c>
      <c r="N37" s="58" t="s">
        <v>681</v>
      </c>
      <c r="O37" s="58" t="s">
        <v>681</v>
      </c>
      <c r="P37" s="82">
        <v>44482</v>
      </c>
      <c r="Q37" s="83" t="s">
        <v>682</v>
      </c>
      <c r="R37" s="69" t="s">
        <v>432</v>
      </c>
      <c r="S37" s="58" t="s">
        <v>683</v>
      </c>
      <c r="T37" s="58" t="s">
        <v>683</v>
      </c>
      <c r="U37" s="58" t="s">
        <v>683</v>
      </c>
      <c r="V37" s="58" t="s">
        <v>436</v>
      </c>
      <c r="W37" s="58" t="s">
        <v>436</v>
      </c>
      <c r="X37" s="58" t="s">
        <v>588</v>
      </c>
      <c r="Y37" s="58" t="s">
        <v>684</v>
      </c>
      <c r="Z37" s="58" t="s">
        <v>685</v>
      </c>
      <c r="AA37" s="58" t="s">
        <v>686</v>
      </c>
    </row>
    <row r="38" spans="1:27" s="68" customFormat="1" x14ac:dyDescent="0.25">
      <c r="A38" s="69">
        <v>34</v>
      </c>
      <c r="B38" s="58" t="s">
        <v>37</v>
      </c>
      <c r="C38" s="83" t="s">
        <v>687</v>
      </c>
      <c r="D38" s="70" t="s">
        <v>424</v>
      </c>
      <c r="E38" s="58" t="s">
        <v>678</v>
      </c>
      <c r="F38" s="58" t="s">
        <v>37</v>
      </c>
      <c r="G38" s="58" t="s">
        <v>8</v>
      </c>
      <c r="H38" s="71" t="s">
        <v>427</v>
      </c>
      <c r="I38" s="82">
        <v>32236</v>
      </c>
      <c r="J38" s="58" t="s">
        <v>679</v>
      </c>
      <c r="K38" s="58" t="s">
        <v>429</v>
      </c>
      <c r="L38" s="58" t="s">
        <v>429</v>
      </c>
      <c r="M38" s="58" t="s">
        <v>680</v>
      </c>
      <c r="N38" s="58" t="s">
        <v>681</v>
      </c>
      <c r="O38" s="58" t="s">
        <v>681</v>
      </c>
      <c r="P38" s="82">
        <v>44483</v>
      </c>
      <c r="Q38" s="83" t="s">
        <v>38</v>
      </c>
      <c r="R38" s="69" t="s">
        <v>432</v>
      </c>
      <c r="S38" s="58" t="s">
        <v>683</v>
      </c>
      <c r="T38" s="58" t="s">
        <v>683</v>
      </c>
      <c r="U38" s="58" t="s">
        <v>683</v>
      </c>
      <c r="V38" s="58" t="s">
        <v>436</v>
      </c>
      <c r="W38" s="58" t="s">
        <v>436</v>
      </c>
      <c r="X38" s="58" t="s">
        <v>588</v>
      </c>
      <c r="Y38" s="58" t="s">
        <v>684</v>
      </c>
      <c r="Z38" s="58">
        <v>9619139342</v>
      </c>
      <c r="AA38" s="80" t="s">
        <v>688</v>
      </c>
    </row>
    <row r="39" spans="1:27" s="68" customFormat="1" x14ac:dyDescent="0.25">
      <c r="A39" s="69">
        <v>35</v>
      </c>
      <c r="B39" s="58" t="s">
        <v>37</v>
      </c>
      <c r="C39" s="83" t="s">
        <v>689</v>
      </c>
      <c r="D39" s="70" t="s">
        <v>424</v>
      </c>
      <c r="E39" s="58" t="s">
        <v>678</v>
      </c>
      <c r="F39" s="58" t="s">
        <v>37</v>
      </c>
      <c r="G39" s="58" t="s">
        <v>8</v>
      </c>
      <c r="H39" s="71" t="s">
        <v>427</v>
      </c>
      <c r="I39" s="82">
        <v>32237</v>
      </c>
      <c r="J39" s="58" t="s">
        <v>679</v>
      </c>
      <c r="K39" s="58" t="s">
        <v>429</v>
      </c>
      <c r="L39" s="58" t="s">
        <v>429</v>
      </c>
      <c r="M39" s="58" t="s">
        <v>680</v>
      </c>
      <c r="N39" s="58" t="s">
        <v>681</v>
      </c>
      <c r="O39" s="58" t="s">
        <v>681</v>
      </c>
      <c r="P39" s="82">
        <v>44484</v>
      </c>
      <c r="Q39" s="83" t="s">
        <v>39</v>
      </c>
      <c r="R39" s="69" t="s">
        <v>432</v>
      </c>
      <c r="S39" s="58" t="s">
        <v>683</v>
      </c>
      <c r="T39" s="58" t="s">
        <v>683</v>
      </c>
      <c r="U39" s="58" t="s">
        <v>683</v>
      </c>
      <c r="V39" s="58" t="s">
        <v>436</v>
      </c>
      <c r="W39" s="58" t="s">
        <v>436</v>
      </c>
      <c r="X39" s="58" t="s">
        <v>588</v>
      </c>
      <c r="Y39" s="58" t="s">
        <v>684</v>
      </c>
      <c r="Z39" s="58">
        <v>9833778894</v>
      </c>
      <c r="AA39" s="80" t="s">
        <v>690</v>
      </c>
    </row>
    <row r="40" spans="1:27" s="68" customFormat="1" x14ac:dyDescent="0.25">
      <c r="A40" s="69">
        <v>36</v>
      </c>
      <c r="B40" s="58" t="s">
        <v>37</v>
      </c>
      <c r="C40" s="83" t="s">
        <v>691</v>
      </c>
      <c r="D40" s="70" t="s">
        <v>424</v>
      </c>
      <c r="E40" s="58" t="s">
        <v>678</v>
      </c>
      <c r="F40" s="58" t="s">
        <v>37</v>
      </c>
      <c r="G40" s="58" t="s">
        <v>8</v>
      </c>
      <c r="H40" s="71" t="s">
        <v>427</v>
      </c>
      <c r="I40" s="82">
        <v>32238</v>
      </c>
      <c r="J40" s="58" t="s">
        <v>679</v>
      </c>
      <c r="K40" s="58" t="s">
        <v>429</v>
      </c>
      <c r="L40" s="58" t="s">
        <v>429</v>
      </c>
      <c r="M40" s="58" t="s">
        <v>680</v>
      </c>
      <c r="N40" s="58" t="s">
        <v>681</v>
      </c>
      <c r="O40" s="58" t="s">
        <v>681</v>
      </c>
      <c r="P40" s="82">
        <v>44485</v>
      </c>
      <c r="Q40" s="83" t="s">
        <v>692</v>
      </c>
      <c r="R40" s="69" t="s">
        <v>432</v>
      </c>
      <c r="S40" s="58" t="s">
        <v>683</v>
      </c>
      <c r="T40" s="58" t="s">
        <v>683</v>
      </c>
      <c r="U40" s="58" t="s">
        <v>683</v>
      </c>
      <c r="V40" s="58" t="s">
        <v>436</v>
      </c>
      <c r="W40" s="58" t="s">
        <v>436</v>
      </c>
      <c r="X40" s="58" t="s">
        <v>588</v>
      </c>
      <c r="Y40" s="58" t="s">
        <v>684</v>
      </c>
      <c r="Z40" s="58">
        <v>9969988913</v>
      </c>
      <c r="AA40" s="80" t="s">
        <v>693</v>
      </c>
    </row>
    <row r="41" spans="1:27" s="68" customFormat="1" x14ac:dyDescent="0.25">
      <c r="A41" s="69">
        <v>37</v>
      </c>
      <c r="B41" s="58" t="s">
        <v>37</v>
      </c>
      <c r="C41" s="83" t="s">
        <v>694</v>
      </c>
      <c r="D41" s="70" t="s">
        <v>424</v>
      </c>
      <c r="E41" s="58" t="s">
        <v>678</v>
      </c>
      <c r="F41" s="58" t="s">
        <v>37</v>
      </c>
      <c r="G41" s="58" t="s">
        <v>8</v>
      </c>
      <c r="H41" s="71" t="s">
        <v>427</v>
      </c>
      <c r="I41" s="82">
        <v>32239</v>
      </c>
      <c r="J41" s="58" t="s">
        <v>679</v>
      </c>
      <c r="K41" s="58" t="s">
        <v>429</v>
      </c>
      <c r="L41" s="58" t="s">
        <v>429</v>
      </c>
      <c r="M41" s="58" t="s">
        <v>680</v>
      </c>
      <c r="N41" s="58" t="s">
        <v>681</v>
      </c>
      <c r="O41" s="58" t="s">
        <v>681</v>
      </c>
      <c r="P41" s="82">
        <v>44486</v>
      </c>
      <c r="Q41" s="83" t="s">
        <v>695</v>
      </c>
      <c r="R41" s="69" t="s">
        <v>432</v>
      </c>
      <c r="S41" s="58" t="s">
        <v>683</v>
      </c>
      <c r="T41" s="58" t="s">
        <v>683</v>
      </c>
      <c r="U41" s="58" t="s">
        <v>683</v>
      </c>
      <c r="V41" s="58" t="s">
        <v>436</v>
      </c>
      <c r="W41" s="58" t="s">
        <v>436</v>
      </c>
      <c r="X41" s="58" t="s">
        <v>588</v>
      </c>
      <c r="Y41" s="58" t="s">
        <v>684</v>
      </c>
      <c r="Z41" s="58">
        <v>9422160534</v>
      </c>
      <c r="AA41" s="58" t="s">
        <v>696</v>
      </c>
    </row>
    <row r="42" spans="1:27" s="68" customFormat="1" x14ac:dyDescent="0.25">
      <c r="A42" s="69">
        <v>38</v>
      </c>
      <c r="B42" s="58" t="s">
        <v>37</v>
      </c>
      <c r="C42" s="83" t="s">
        <v>697</v>
      </c>
      <c r="D42" s="70" t="s">
        <v>424</v>
      </c>
      <c r="E42" s="58" t="s">
        <v>678</v>
      </c>
      <c r="F42" s="58" t="s">
        <v>37</v>
      </c>
      <c r="G42" s="58" t="s">
        <v>8</v>
      </c>
      <c r="H42" s="71" t="s">
        <v>500</v>
      </c>
      <c r="I42" s="82" t="s">
        <v>698</v>
      </c>
      <c r="J42" s="58" t="s">
        <v>679</v>
      </c>
      <c r="K42" s="58" t="s">
        <v>429</v>
      </c>
      <c r="L42" s="58" t="s">
        <v>429</v>
      </c>
      <c r="M42" s="58" t="s">
        <v>680</v>
      </c>
      <c r="N42" s="58" t="s">
        <v>681</v>
      </c>
      <c r="O42" s="58" t="s">
        <v>681</v>
      </c>
      <c r="P42" s="82" t="s">
        <v>271</v>
      </c>
      <c r="Q42" s="58" t="s">
        <v>699</v>
      </c>
      <c r="R42" s="69" t="s">
        <v>432</v>
      </c>
      <c r="S42" s="58" t="s">
        <v>683</v>
      </c>
      <c r="T42" s="58" t="s">
        <v>683</v>
      </c>
      <c r="U42" s="58" t="s">
        <v>683</v>
      </c>
      <c r="V42" s="58" t="s">
        <v>436</v>
      </c>
      <c r="W42" s="58" t="s">
        <v>436</v>
      </c>
      <c r="X42" s="58" t="s">
        <v>588</v>
      </c>
      <c r="Y42" s="58" t="s">
        <v>684</v>
      </c>
      <c r="Z42" s="58">
        <v>9699335999</v>
      </c>
      <c r="AA42" s="58" t="s">
        <v>700</v>
      </c>
    </row>
    <row r="43" spans="1:27" s="68" customFormat="1" x14ac:dyDescent="0.25">
      <c r="A43" s="69">
        <v>39</v>
      </c>
      <c r="B43" s="58" t="s">
        <v>37</v>
      </c>
      <c r="C43" s="83" t="s">
        <v>701</v>
      </c>
      <c r="D43" s="70" t="s">
        <v>424</v>
      </c>
      <c r="E43" s="58" t="s">
        <v>678</v>
      </c>
      <c r="F43" s="58" t="s">
        <v>37</v>
      </c>
      <c r="G43" s="58" t="s">
        <v>8</v>
      </c>
      <c r="H43" s="71" t="s">
        <v>427</v>
      </c>
      <c r="I43" s="82" t="s">
        <v>702</v>
      </c>
      <c r="J43" s="58" t="s">
        <v>679</v>
      </c>
      <c r="K43" s="58" t="s">
        <v>429</v>
      </c>
      <c r="L43" s="58" t="s">
        <v>429</v>
      </c>
      <c r="M43" s="58" t="s">
        <v>680</v>
      </c>
      <c r="N43" s="58" t="s">
        <v>681</v>
      </c>
      <c r="O43" s="58" t="s">
        <v>681</v>
      </c>
      <c r="P43" s="82" t="s">
        <v>703</v>
      </c>
      <c r="Q43" s="58" t="s">
        <v>699</v>
      </c>
      <c r="R43" s="69" t="s">
        <v>432</v>
      </c>
      <c r="S43" s="58" t="s">
        <v>683</v>
      </c>
      <c r="T43" s="58" t="s">
        <v>683</v>
      </c>
      <c r="U43" s="58" t="s">
        <v>683</v>
      </c>
      <c r="V43" s="58" t="s">
        <v>436</v>
      </c>
      <c r="W43" s="58" t="s">
        <v>436</v>
      </c>
      <c r="X43" s="58" t="s">
        <v>588</v>
      </c>
      <c r="Y43" s="58" t="s">
        <v>684</v>
      </c>
      <c r="Z43" s="58">
        <v>7977682883</v>
      </c>
      <c r="AA43" s="80" t="s">
        <v>704</v>
      </c>
    </row>
    <row r="44" spans="1:27" s="68" customFormat="1" x14ac:dyDescent="0.25">
      <c r="A44" s="69">
        <v>40</v>
      </c>
      <c r="B44" s="58" t="s">
        <v>37</v>
      </c>
      <c r="C44" s="83" t="s">
        <v>694</v>
      </c>
      <c r="D44" s="70" t="s">
        <v>424</v>
      </c>
      <c r="E44" s="58" t="s">
        <v>678</v>
      </c>
      <c r="F44" s="58" t="s">
        <v>37</v>
      </c>
      <c r="G44" s="58" t="s">
        <v>8</v>
      </c>
      <c r="H44" s="71" t="s">
        <v>427</v>
      </c>
      <c r="I44" s="82" t="s">
        <v>705</v>
      </c>
      <c r="J44" s="58" t="s">
        <v>679</v>
      </c>
      <c r="K44" s="58" t="s">
        <v>429</v>
      </c>
      <c r="L44" s="58" t="s">
        <v>429</v>
      </c>
      <c r="M44" s="58" t="s">
        <v>680</v>
      </c>
      <c r="N44" s="58" t="s">
        <v>681</v>
      </c>
      <c r="O44" s="58" t="s">
        <v>681</v>
      </c>
      <c r="P44" s="82" t="s">
        <v>706</v>
      </c>
      <c r="Q44" s="83" t="s">
        <v>695</v>
      </c>
      <c r="R44" s="69" t="s">
        <v>432</v>
      </c>
      <c r="S44" s="58" t="s">
        <v>683</v>
      </c>
      <c r="T44" s="58" t="s">
        <v>683</v>
      </c>
      <c r="U44" s="58" t="s">
        <v>683</v>
      </c>
      <c r="V44" s="58" t="s">
        <v>436</v>
      </c>
      <c r="W44" s="58" t="s">
        <v>436</v>
      </c>
      <c r="X44" s="58" t="s">
        <v>588</v>
      </c>
      <c r="Y44" s="58" t="s">
        <v>684</v>
      </c>
      <c r="Z44" s="58">
        <v>9422160534</v>
      </c>
      <c r="AA44" s="58" t="s">
        <v>696</v>
      </c>
    </row>
    <row r="45" spans="1:27" s="68" customFormat="1" x14ac:dyDescent="0.25">
      <c r="A45" s="69">
        <v>41</v>
      </c>
      <c r="B45" s="58" t="s">
        <v>35</v>
      </c>
      <c r="C45" s="70" t="s">
        <v>707</v>
      </c>
      <c r="D45" s="70" t="s">
        <v>424</v>
      </c>
      <c r="E45" s="58"/>
      <c r="F45" s="58" t="s">
        <v>35</v>
      </c>
      <c r="G45" s="71" t="s">
        <v>426</v>
      </c>
      <c r="H45" s="71" t="s">
        <v>500</v>
      </c>
      <c r="I45" s="58" t="s">
        <v>708</v>
      </c>
      <c r="J45" s="58" t="s">
        <v>428</v>
      </c>
      <c r="K45" s="58" t="s">
        <v>429</v>
      </c>
      <c r="L45" s="58" t="s">
        <v>709</v>
      </c>
      <c r="M45" s="58" t="s">
        <v>247</v>
      </c>
      <c r="N45" s="58" t="s">
        <v>426</v>
      </c>
      <c r="O45" s="58" t="s">
        <v>710</v>
      </c>
      <c r="P45" s="58"/>
      <c r="Q45" s="58" t="s">
        <v>272</v>
      </c>
      <c r="R45" s="71" t="s">
        <v>432</v>
      </c>
      <c r="S45" s="58" t="s">
        <v>711</v>
      </c>
      <c r="T45" s="58" t="s">
        <v>712</v>
      </c>
      <c r="U45" s="58" t="s">
        <v>713</v>
      </c>
      <c r="V45" s="58" t="s">
        <v>247</v>
      </c>
      <c r="W45" s="58" t="s">
        <v>714</v>
      </c>
      <c r="X45" s="58" t="s">
        <v>426</v>
      </c>
      <c r="Y45" s="58" t="s">
        <v>247</v>
      </c>
      <c r="Z45" s="58">
        <v>9987995557</v>
      </c>
      <c r="AA45" s="80" t="s">
        <v>715</v>
      </c>
    </row>
    <row r="46" spans="1:27" s="68" customFormat="1" x14ac:dyDescent="0.25">
      <c r="A46" s="69">
        <v>42</v>
      </c>
      <c r="B46" s="58" t="s">
        <v>35</v>
      </c>
      <c r="C46" s="70" t="s">
        <v>716</v>
      </c>
      <c r="D46" s="70" t="s">
        <v>424</v>
      </c>
      <c r="E46" s="58" t="s">
        <v>245</v>
      </c>
      <c r="F46" s="58" t="s">
        <v>35</v>
      </c>
      <c r="G46" s="71" t="s">
        <v>426</v>
      </c>
      <c r="H46" s="71" t="s">
        <v>500</v>
      </c>
      <c r="I46" s="82">
        <v>35712</v>
      </c>
      <c r="J46" s="58" t="s">
        <v>428</v>
      </c>
      <c r="K46" s="58" t="s">
        <v>429</v>
      </c>
      <c r="L46" s="58" t="s">
        <v>717</v>
      </c>
      <c r="M46" s="58" t="s">
        <v>436</v>
      </c>
      <c r="N46" s="58" t="s">
        <v>426</v>
      </c>
      <c r="O46" s="58" t="s">
        <v>718</v>
      </c>
      <c r="P46" s="82">
        <v>44326</v>
      </c>
      <c r="Q46" s="58" t="s">
        <v>273</v>
      </c>
      <c r="R46" s="58" t="s">
        <v>502</v>
      </c>
      <c r="S46" s="58"/>
      <c r="T46" s="58"/>
      <c r="U46" s="58" t="s">
        <v>719</v>
      </c>
      <c r="V46" s="58" t="s">
        <v>247</v>
      </c>
      <c r="W46" s="58">
        <v>0</v>
      </c>
      <c r="X46" s="58" t="s">
        <v>426</v>
      </c>
      <c r="Y46" s="58" t="s">
        <v>247</v>
      </c>
      <c r="Z46" s="58">
        <v>8299776292</v>
      </c>
      <c r="AA46" s="80" t="s">
        <v>720</v>
      </c>
    </row>
    <row r="47" spans="1:27" s="68" customFormat="1" x14ac:dyDescent="0.25">
      <c r="A47" s="69">
        <v>43</v>
      </c>
      <c r="B47" s="58" t="s">
        <v>35</v>
      </c>
      <c r="C47" s="70" t="s">
        <v>721</v>
      </c>
      <c r="D47" s="70" t="s">
        <v>424</v>
      </c>
      <c r="E47" s="58" t="s">
        <v>245</v>
      </c>
      <c r="F47" s="58" t="s">
        <v>35</v>
      </c>
      <c r="G47" s="71" t="s">
        <v>426</v>
      </c>
      <c r="H47" s="71" t="s">
        <v>500</v>
      </c>
      <c r="I47" s="82">
        <v>33333</v>
      </c>
      <c r="J47" s="58" t="s">
        <v>428</v>
      </c>
      <c r="K47" s="58" t="s">
        <v>429</v>
      </c>
      <c r="L47" s="58" t="s">
        <v>722</v>
      </c>
      <c r="M47" s="58" t="s">
        <v>436</v>
      </c>
      <c r="N47" s="58" t="s">
        <v>426</v>
      </c>
      <c r="O47" s="58" t="s">
        <v>718</v>
      </c>
      <c r="P47" s="82">
        <v>44510</v>
      </c>
      <c r="Q47" s="58" t="s">
        <v>274</v>
      </c>
      <c r="R47" s="58" t="s">
        <v>502</v>
      </c>
      <c r="S47" s="58" t="s">
        <v>723</v>
      </c>
      <c r="T47" s="58"/>
      <c r="U47" s="58" t="s">
        <v>719</v>
      </c>
      <c r="V47" s="58" t="s">
        <v>247</v>
      </c>
      <c r="W47" s="58">
        <v>0</v>
      </c>
      <c r="X47" s="58" t="s">
        <v>426</v>
      </c>
      <c r="Y47" s="58" t="s">
        <v>247</v>
      </c>
      <c r="Z47" s="58">
        <v>9967961335</v>
      </c>
      <c r="AA47" s="80" t="s">
        <v>724</v>
      </c>
    </row>
    <row r="48" spans="1:27" s="68" customFormat="1" x14ac:dyDescent="0.25">
      <c r="A48" s="69">
        <v>44</v>
      </c>
      <c r="B48" s="58" t="s">
        <v>35</v>
      </c>
      <c r="C48" s="70" t="s">
        <v>725</v>
      </c>
      <c r="D48" s="70" t="s">
        <v>424</v>
      </c>
      <c r="E48" s="58" t="s">
        <v>245</v>
      </c>
      <c r="F48" s="58" t="s">
        <v>35</v>
      </c>
      <c r="G48" s="71" t="s">
        <v>426</v>
      </c>
      <c r="H48" s="71" t="s">
        <v>427</v>
      </c>
      <c r="I48" s="82">
        <v>26584</v>
      </c>
      <c r="J48" s="58" t="s">
        <v>428</v>
      </c>
      <c r="K48" s="58" t="s">
        <v>429</v>
      </c>
      <c r="L48" s="58" t="s">
        <v>430</v>
      </c>
      <c r="M48" s="58" t="s">
        <v>247</v>
      </c>
      <c r="N48" s="58" t="s">
        <v>426</v>
      </c>
      <c r="O48" s="58" t="s">
        <v>718</v>
      </c>
      <c r="P48" s="82">
        <v>44326</v>
      </c>
      <c r="Q48" s="58" t="s">
        <v>275</v>
      </c>
      <c r="R48" s="71" t="s">
        <v>502</v>
      </c>
      <c r="S48" s="58" t="s">
        <v>726</v>
      </c>
      <c r="T48" s="58"/>
      <c r="U48" s="58" t="s">
        <v>719</v>
      </c>
      <c r="V48" s="58" t="s">
        <v>247</v>
      </c>
      <c r="W48" s="58">
        <v>0</v>
      </c>
      <c r="X48" s="58" t="s">
        <v>426</v>
      </c>
      <c r="Y48" s="58" t="s">
        <v>247</v>
      </c>
      <c r="Z48" s="58">
        <v>7777090193</v>
      </c>
      <c r="AA48" s="80" t="s">
        <v>727</v>
      </c>
    </row>
    <row r="49" spans="1:27" s="68" customFormat="1" x14ac:dyDescent="0.25">
      <c r="A49" s="69">
        <v>45</v>
      </c>
      <c r="B49" s="58" t="s">
        <v>35</v>
      </c>
      <c r="C49" s="70" t="s">
        <v>728</v>
      </c>
      <c r="D49" s="70" t="s">
        <v>424</v>
      </c>
      <c r="E49" s="58" t="s">
        <v>245</v>
      </c>
      <c r="F49" s="58" t="s">
        <v>35</v>
      </c>
      <c r="G49" s="71" t="s">
        <v>426</v>
      </c>
      <c r="H49" s="71" t="s">
        <v>500</v>
      </c>
      <c r="I49" s="58" t="s">
        <v>729</v>
      </c>
      <c r="J49" s="58" t="s">
        <v>428</v>
      </c>
      <c r="K49" s="58" t="s">
        <v>730</v>
      </c>
      <c r="L49" s="58" t="s">
        <v>245</v>
      </c>
      <c r="M49" s="58" t="s">
        <v>247</v>
      </c>
      <c r="N49" s="58" t="s">
        <v>426</v>
      </c>
      <c r="O49" s="58" t="s">
        <v>731</v>
      </c>
      <c r="P49" s="58" t="s">
        <v>276</v>
      </c>
      <c r="Q49" s="58" t="s">
        <v>277</v>
      </c>
      <c r="R49" s="58" t="s">
        <v>432</v>
      </c>
      <c r="S49" s="58"/>
      <c r="T49" s="58" t="s">
        <v>278</v>
      </c>
      <c r="U49" s="58" t="s">
        <v>732</v>
      </c>
      <c r="V49" s="58" t="s">
        <v>247</v>
      </c>
      <c r="W49" s="58">
        <v>15</v>
      </c>
      <c r="X49" s="58" t="s">
        <v>426</v>
      </c>
      <c r="Y49" s="58" t="s">
        <v>247</v>
      </c>
      <c r="Z49" s="58">
        <v>9833961636</v>
      </c>
      <c r="AA49" s="80" t="s">
        <v>733</v>
      </c>
    </row>
    <row r="50" spans="1:27" s="68" customFormat="1" x14ac:dyDescent="0.25">
      <c r="A50" s="69">
        <v>46</v>
      </c>
      <c r="B50" s="58" t="s">
        <v>35</v>
      </c>
      <c r="C50" s="70" t="s">
        <v>734</v>
      </c>
      <c r="D50" s="70" t="s">
        <v>424</v>
      </c>
      <c r="E50" s="58" t="s">
        <v>735</v>
      </c>
      <c r="F50" s="58" t="s">
        <v>35</v>
      </c>
      <c r="G50" s="71" t="s">
        <v>426</v>
      </c>
      <c r="H50" s="71" t="s">
        <v>427</v>
      </c>
      <c r="I50" s="58" t="s">
        <v>736</v>
      </c>
      <c r="J50" s="58" t="s">
        <v>428</v>
      </c>
      <c r="K50" s="58" t="s">
        <v>245</v>
      </c>
      <c r="L50" s="58" t="s">
        <v>245</v>
      </c>
      <c r="M50" s="58" t="s">
        <v>247</v>
      </c>
      <c r="N50" s="58" t="s">
        <v>426</v>
      </c>
      <c r="O50" s="58" t="s">
        <v>737</v>
      </c>
      <c r="P50" s="58" t="s">
        <v>279</v>
      </c>
      <c r="Q50" s="58" t="s">
        <v>280</v>
      </c>
      <c r="R50" s="71" t="s">
        <v>432</v>
      </c>
      <c r="S50" s="58"/>
      <c r="T50" s="58" t="s">
        <v>281</v>
      </c>
      <c r="U50" s="58" t="s">
        <v>732</v>
      </c>
      <c r="V50" s="58" t="s">
        <v>247</v>
      </c>
      <c r="W50" s="58">
        <v>15</v>
      </c>
      <c r="X50" s="58" t="s">
        <v>426</v>
      </c>
      <c r="Y50" s="58" t="s">
        <v>247</v>
      </c>
      <c r="Z50" s="58">
        <v>7506257790</v>
      </c>
      <c r="AA50" s="80" t="s">
        <v>738</v>
      </c>
    </row>
    <row r="51" spans="1:27" s="68" customFormat="1" x14ac:dyDescent="0.25">
      <c r="A51" s="69">
        <v>47</v>
      </c>
      <c r="B51" s="58" t="s">
        <v>35</v>
      </c>
      <c r="C51" s="70" t="s">
        <v>739</v>
      </c>
      <c r="D51" s="70" t="s">
        <v>424</v>
      </c>
      <c r="E51" s="58" t="s">
        <v>245</v>
      </c>
      <c r="F51" s="58" t="s">
        <v>35</v>
      </c>
      <c r="G51" s="71" t="s">
        <v>426</v>
      </c>
      <c r="H51" s="71" t="s">
        <v>500</v>
      </c>
      <c r="I51" s="58" t="s">
        <v>740</v>
      </c>
      <c r="J51" s="58" t="s">
        <v>428</v>
      </c>
      <c r="K51" s="58" t="s">
        <v>429</v>
      </c>
      <c r="L51" s="58" t="s">
        <v>741</v>
      </c>
      <c r="M51" s="58" t="s">
        <v>436</v>
      </c>
      <c r="N51" s="58" t="s">
        <v>426</v>
      </c>
      <c r="O51" s="58" t="s">
        <v>737</v>
      </c>
      <c r="P51" s="58"/>
      <c r="Q51" s="58" t="s">
        <v>249</v>
      </c>
      <c r="R51" s="71" t="s">
        <v>455</v>
      </c>
      <c r="S51" s="58" t="s">
        <v>742</v>
      </c>
      <c r="T51" s="58" t="s">
        <v>282</v>
      </c>
      <c r="U51" s="58" t="s">
        <v>732</v>
      </c>
      <c r="V51" s="58" t="s">
        <v>247</v>
      </c>
      <c r="W51" s="58">
        <v>10</v>
      </c>
      <c r="X51" s="58" t="s">
        <v>426</v>
      </c>
      <c r="Y51" s="58" t="s">
        <v>247</v>
      </c>
      <c r="Z51" s="58">
        <v>9029096636</v>
      </c>
      <c r="AA51" s="80" t="s">
        <v>743</v>
      </c>
    </row>
    <row r="52" spans="1:27" s="68" customFormat="1" x14ac:dyDescent="0.25">
      <c r="A52" s="69">
        <v>48</v>
      </c>
      <c r="B52" s="58" t="s">
        <v>35</v>
      </c>
      <c r="C52" s="70" t="s">
        <v>744</v>
      </c>
      <c r="D52" s="70" t="s">
        <v>424</v>
      </c>
      <c r="E52" s="58" t="s">
        <v>245</v>
      </c>
      <c r="F52" s="58" t="s">
        <v>35</v>
      </c>
      <c r="G52" s="71" t="s">
        <v>426</v>
      </c>
      <c r="H52" s="71" t="s">
        <v>500</v>
      </c>
      <c r="I52" s="58" t="s">
        <v>745</v>
      </c>
      <c r="J52" s="58" t="s">
        <v>428</v>
      </c>
      <c r="K52" s="58" t="s">
        <v>429</v>
      </c>
      <c r="L52" s="58" t="s">
        <v>746</v>
      </c>
      <c r="M52" s="58" t="s">
        <v>247</v>
      </c>
      <c r="N52" s="58" t="s">
        <v>426</v>
      </c>
      <c r="O52" s="58" t="s">
        <v>737</v>
      </c>
      <c r="P52" s="58"/>
      <c r="Q52" s="58" t="s">
        <v>283</v>
      </c>
      <c r="R52" s="71" t="s">
        <v>432</v>
      </c>
      <c r="S52" s="58" t="s">
        <v>747</v>
      </c>
      <c r="T52" s="58"/>
      <c r="U52" s="58" t="s">
        <v>732</v>
      </c>
      <c r="V52" s="58" t="s">
        <v>247</v>
      </c>
      <c r="W52" s="58">
        <v>1</v>
      </c>
      <c r="X52" s="58" t="s">
        <v>426</v>
      </c>
      <c r="Y52" s="58" t="s">
        <v>247</v>
      </c>
      <c r="Z52" s="58">
        <v>9819726334</v>
      </c>
      <c r="AA52" s="80" t="s">
        <v>748</v>
      </c>
    </row>
    <row r="53" spans="1:27" s="68" customFormat="1" x14ac:dyDescent="0.25">
      <c r="A53" s="69">
        <v>49</v>
      </c>
      <c r="B53" s="58" t="s">
        <v>35</v>
      </c>
      <c r="C53" s="70" t="s">
        <v>749</v>
      </c>
      <c r="D53" s="70" t="s">
        <v>424</v>
      </c>
      <c r="E53" s="58" t="s">
        <v>245</v>
      </c>
      <c r="F53" s="58" t="s">
        <v>35</v>
      </c>
      <c r="G53" s="71" t="s">
        <v>426</v>
      </c>
      <c r="H53" s="71" t="s">
        <v>427</v>
      </c>
      <c r="I53" s="82">
        <v>28464</v>
      </c>
      <c r="J53" s="58" t="s">
        <v>428</v>
      </c>
      <c r="K53" s="58" t="s">
        <v>429</v>
      </c>
      <c r="L53" s="58" t="s">
        <v>660</v>
      </c>
      <c r="M53" s="58" t="s">
        <v>247</v>
      </c>
      <c r="N53" s="58" t="s">
        <v>426</v>
      </c>
      <c r="O53" s="58" t="s">
        <v>731</v>
      </c>
      <c r="P53" s="82">
        <v>44479</v>
      </c>
      <c r="Q53" s="58" t="s">
        <v>284</v>
      </c>
      <c r="R53" s="58" t="s">
        <v>432</v>
      </c>
      <c r="S53" s="58" t="s">
        <v>750</v>
      </c>
      <c r="T53" s="58" t="s">
        <v>285</v>
      </c>
      <c r="U53" s="58" t="s">
        <v>732</v>
      </c>
      <c r="V53" s="58" t="s">
        <v>247</v>
      </c>
      <c r="W53" s="58">
        <v>0</v>
      </c>
      <c r="X53" s="58" t="s">
        <v>426</v>
      </c>
      <c r="Y53" s="58" t="s">
        <v>247</v>
      </c>
      <c r="Z53" s="58">
        <v>9819446610</v>
      </c>
      <c r="AA53" s="80" t="s">
        <v>751</v>
      </c>
    </row>
    <row r="54" spans="1:27" s="68" customFormat="1" x14ac:dyDescent="0.25">
      <c r="A54" s="69">
        <v>50</v>
      </c>
      <c r="B54" s="58" t="s">
        <v>35</v>
      </c>
      <c r="C54" s="70" t="s">
        <v>752</v>
      </c>
      <c r="D54" s="70" t="s">
        <v>424</v>
      </c>
      <c r="E54" s="58" t="s">
        <v>753</v>
      </c>
      <c r="F54" s="58" t="s">
        <v>921</v>
      </c>
      <c r="G54" s="71" t="s">
        <v>426</v>
      </c>
      <c r="H54" s="71" t="s">
        <v>427</v>
      </c>
      <c r="I54" s="58" t="s">
        <v>754</v>
      </c>
      <c r="J54" s="58" t="s">
        <v>428</v>
      </c>
      <c r="K54" s="58" t="s">
        <v>755</v>
      </c>
      <c r="L54" s="58" t="s">
        <v>245</v>
      </c>
      <c r="M54" s="58" t="s">
        <v>436</v>
      </c>
      <c r="N54" s="58" t="s">
        <v>426</v>
      </c>
      <c r="O54" s="58" t="s">
        <v>718</v>
      </c>
      <c r="P54" s="82">
        <v>44510</v>
      </c>
      <c r="Q54" s="58" t="s">
        <v>286</v>
      </c>
      <c r="R54" s="71" t="s">
        <v>455</v>
      </c>
      <c r="S54" s="58" t="s">
        <v>756</v>
      </c>
      <c r="T54" s="58" t="s">
        <v>287</v>
      </c>
      <c r="U54" s="58" t="s">
        <v>757</v>
      </c>
      <c r="V54" s="58" t="s">
        <v>459</v>
      </c>
      <c r="W54" s="58">
        <v>1</v>
      </c>
      <c r="X54" s="58" t="s">
        <v>426</v>
      </c>
      <c r="Y54" s="58" t="s">
        <v>247</v>
      </c>
      <c r="Z54" s="58">
        <v>9491545873</v>
      </c>
      <c r="AA54" s="80" t="s">
        <v>758</v>
      </c>
    </row>
    <row r="55" spans="1:27" s="68" customFormat="1" x14ac:dyDescent="0.25">
      <c r="A55" s="69">
        <v>51</v>
      </c>
      <c r="B55" s="58" t="s">
        <v>35</v>
      </c>
      <c r="C55" s="70" t="s">
        <v>759</v>
      </c>
      <c r="D55" s="70" t="s">
        <v>424</v>
      </c>
      <c r="E55" s="58" t="s">
        <v>760</v>
      </c>
      <c r="F55" s="58" t="s">
        <v>921</v>
      </c>
      <c r="G55" s="71" t="s">
        <v>426</v>
      </c>
      <c r="H55" s="71" t="s">
        <v>427</v>
      </c>
      <c r="I55" s="58" t="s">
        <v>761</v>
      </c>
      <c r="J55" s="58" t="s">
        <v>428</v>
      </c>
      <c r="K55" s="58" t="s">
        <v>755</v>
      </c>
      <c r="L55" s="58" t="s">
        <v>762</v>
      </c>
      <c r="M55" s="58" t="s">
        <v>247</v>
      </c>
      <c r="N55" s="58" t="s">
        <v>426</v>
      </c>
      <c r="O55" s="58" t="s">
        <v>763</v>
      </c>
      <c r="P55" s="82">
        <v>44480</v>
      </c>
      <c r="Q55" s="58" t="s">
        <v>288</v>
      </c>
      <c r="R55" s="71" t="s">
        <v>432</v>
      </c>
      <c r="S55" s="58" t="s">
        <v>764</v>
      </c>
      <c r="T55" s="58" t="s">
        <v>289</v>
      </c>
      <c r="U55" s="58" t="s">
        <v>765</v>
      </c>
      <c r="V55" s="58" t="s">
        <v>247</v>
      </c>
      <c r="W55" s="58">
        <v>21</v>
      </c>
      <c r="X55" s="58" t="s">
        <v>426</v>
      </c>
      <c r="Y55" s="58" t="s">
        <v>247</v>
      </c>
      <c r="Z55" s="58">
        <v>9820732505</v>
      </c>
      <c r="AA55" s="80" t="s">
        <v>766</v>
      </c>
    </row>
    <row r="56" spans="1:27" s="68" customFormat="1" x14ac:dyDescent="0.25">
      <c r="A56" s="69">
        <v>52</v>
      </c>
      <c r="B56" s="58" t="s">
        <v>35</v>
      </c>
      <c r="C56" s="70" t="s">
        <v>767</v>
      </c>
      <c r="D56" s="70" t="s">
        <v>424</v>
      </c>
      <c r="E56" s="58" t="s">
        <v>245</v>
      </c>
      <c r="F56" s="58" t="s">
        <v>921</v>
      </c>
      <c r="G56" s="71" t="s">
        <v>426</v>
      </c>
      <c r="H56" s="71" t="s">
        <v>500</v>
      </c>
      <c r="I56" s="82">
        <v>25727</v>
      </c>
      <c r="J56" s="58" t="s">
        <v>428</v>
      </c>
      <c r="K56" s="58" t="s">
        <v>429</v>
      </c>
      <c r="L56" s="58" t="s">
        <v>430</v>
      </c>
      <c r="M56" s="58" t="s">
        <v>436</v>
      </c>
      <c r="N56" s="58" t="s">
        <v>426</v>
      </c>
      <c r="O56" s="58" t="s">
        <v>718</v>
      </c>
      <c r="P56" s="82">
        <v>44477</v>
      </c>
      <c r="Q56" s="58" t="s">
        <v>768</v>
      </c>
      <c r="R56" s="58" t="s">
        <v>502</v>
      </c>
      <c r="S56" s="58" t="s">
        <v>769</v>
      </c>
      <c r="T56" s="58" t="s">
        <v>770</v>
      </c>
      <c r="U56" s="58" t="s">
        <v>757</v>
      </c>
      <c r="V56" s="58" t="s">
        <v>247</v>
      </c>
      <c r="W56" s="58">
        <v>21</v>
      </c>
      <c r="X56" s="58" t="s">
        <v>426</v>
      </c>
      <c r="Y56" s="58" t="s">
        <v>247</v>
      </c>
      <c r="Z56" s="58">
        <v>9422359990</v>
      </c>
      <c r="AA56" s="80" t="s">
        <v>771</v>
      </c>
    </row>
    <row r="57" spans="1:27" s="68" customFormat="1" x14ac:dyDescent="0.25">
      <c r="A57" s="69">
        <v>53</v>
      </c>
      <c r="B57" s="58" t="s">
        <v>35</v>
      </c>
      <c r="C57" s="70" t="s">
        <v>772</v>
      </c>
      <c r="D57" s="70" t="s">
        <v>424</v>
      </c>
      <c r="E57" s="58" t="s">
        <v>245</v>
      </c>
      <c r="F57" s="58" t="s">
        <v>921</v>
      </c>
      <c r="G57" s="71" t="s">
        <v>426</v>
      </c>
      <c r="H57" s="71" t="s">
        <v>500</v>
      </c>
      <c r="I57" s="82">
        <v>28922</v>
      </c>
      <c r="J57" s="58" t="s">
        <v>428</v>
      </c>
      <c r="K57" s="58" t="s">
        <v>429</v>
      </c>
      <c r="L57" s="58" t="s">
        <v>773</v>
      </c>
      <c r="M57" s="58"/>
      <c r="N57" s="58" t="s">
        <v>426</v>
      </c>
      <c r="O57" s="58"/>
      <c r="P57" s="58" t="s">
        <v>290</v>
      </c>
      <c r="Q57" s="58" t="s">
        <v>291</v>
      </c>
      <c r="R57" s="58" t="s">
        <v>432</v>
      </c>
      <c r="S57" s="58" t="s">
        <v>774</v>
      </c>
      <c r="T57" s="58" t="s">
        <v>775</v>
      </c>
      <c r="U57" s="58" t="s">
        <v>757</v>
      </c>
      <c r="V57" s="58" t="s">
        <v>247</v>
      </c>
      <c r="W57" s="58">
        <v>12</v>
      </c>
      <c r="X57" s="58" t="s">
        <v>426</v>
      </c>
      <c r="Y57" s="58" t="s">
        <v>247</v>
      </c>
      <c r="Z57" s="58">
        <v>9920401497</v>
      </c>
      <c r="AA57" s="80" t="s">
        <v>776</v>
      </c>
    </row>
    <row r="58" spans="1:27" s="68" customFormat="1" x14ac:dyDescent="0.25">
      <c r="A58" s="69">
        <v>54</v>
      </c>
      <c r="B58" s="58" t="s">
        <v>35</v>
      </c>
      <c r="C58" s="70" t="s">
        <v>777</v>
      </c>
      <c r="D58" s="70" t="s">
        <v>424</v>
      </c>
      <c r="E58" s="58" t="s">
        <v>245</v>
      </c>
      <c r="F58" s="58" t="s">
        <v>921</v>
      </c>
      <c r="G58" s="71" t="s">
        <v>426</v>
      </c>
      <c r="H58" s="71" t="s">
        <v>500</v>
      </c>
      <c r="I58" s="82">
        <v>31629</v>
      </c>
      <c r="J58" s="58" t="s">
        <v>428</v>
      </c>
      <c r="K58" s="58" t="s">
        <v>429</v>
      </c>
      <c r="L58" s="58" t="s">
        <v>778</v>
      </c>
      <c r="M58" s="58" t="s">
        <v>548</v>
      </c>
      <c r="N58" s="58" t="s">
        <v>426</v>
      </c>
      <c r="O58" s="58" t="s">
        <v>681</v>
      </c>
      <c r="P58" s="58" t="s">
        <v>292</v>
      </c>
      <c r="Q58" s="58" t="s">
        <v>293</v>
      </c>
      <c r="R58" s="71" t="s">
        <v>432</v>
      </c>
      <c r="S58" s="58" t="s">
        <v>779</v>
      </c>
      <c r="T58" s="58" t="s">
        <v>294</v>
      </c>
      <c r="U58" s="58" t="s">
        <v>757</v>
      </c>
      <c r="V58" s="58" t="s">
        <v>247</v>
      </c>
      <c r="W58" s="58">
        <v>8</v>
      </c>
      <c r="X58" s="58" t="s">
        <v>426</v>
      </c>
      <c r="Y58" s="58" t="s">
        <v>247</v>
      </c>
      <c r="Z58" s="58">
        <v>7738739206</v>
      </c>
      <c r="AA58" s="80" t="s">
        <v>780</v>
      </c>
    </row>
    <row r="59" spans="1:27" s="68" customFormat="1" x14ac:dyDescent="0.25">
      <c r="A59" s="69">
        <v>55</v>
      </c>
      <c r="B59" s="58" t="s">
        <v>16</v>
      </c>
      <c r="C59" s="58" t="s">
        <v>781</v>
      </c>
      <c r="D59" s="70" t="s">
        <v>424</v>
      </c>
      <c r="E59" s="69" t="s">
        <v>247</v>
      </c>
      <c r="F59" s="58" t="s">
        <v>16</v>
      </c>
      <c r="G59" s="71" t="s">
        <v>426</v>
      </c>
      <c r="H59" s="71" t="s">
        <v>427</v>
      </c>
      <c r="I59" s="76">
        <v>20840</v>
      </c>
      <c r="J59" s="69" t="s">
        <v>247</v>
      </c>
      <c r="K59" s="69" t="s">
        <v>247</v>
      </c>
      <c r="L59" s="69" t="s">
        <v>506</v>
      </c>
      <c r="M59" s="69" t="s">
        <v>247</v>
      </c>
      <c r="N59" s="69" t="s">
        <v>783</v>
      </c>
      <c r="O59" s="69" t="s">
        <v>653</v>
      </c>
      <c r="P59" s="77">
        <v>43643</v>
      </c>
      <c r="Q59" s="69" t="s">
        <v>784</v>
      </c>
      <c r="R59" s="71" t="s">
        <v>455</v>
      </c>
      <c r="S59" s="69" t="s">
        <v>785</v>
      </c>
      <c r="T59" s="69" t="s">
        <v>786</v>
      </c>
      <c r="U59" s="69" t="s">
        <v>787</v>
      </c>
      <c r="V59" s="69" t="s">
        <v>788</v>
      </c>
      <c r="W59" s="69" t="s">
        <v>247</v>
      </c>
      <c r="X59" s="69" t="s">
        <v>247</v>
      </c>
      <c r="Y59" s="69" t="s">
        <v>247</v>
      </c>
      <c r="Z59" s="69">
        <v>9920708722</v>
      </c>
      <c r="AA59" s="74" t="s">
        <v>789</v>
      </c>
    </row>
    <row r="60" spans="1:27" s="68" customFormat="1" x14ac:dyDescent="0.25">
      <c r="A60" s="69">
        <v>56</v>
      </c>
      <c r="B60" s="58" t="s">
        <v>16</v>
      </c>
      <c r="C60" s="58" t="s">
        <v>790</v>
      </c>
      <c r="D60" s="70" t="s">
        <v>424</v>
      </c>
      <c r="E60" s="69" t="s">
        <v>247</v>
      </c>
      <c r="F60" s="58" t="s">
        <v>16</v>
      </c>
      <c r="G60" s="71" t="s">
        <v>426</v>
      </c>
      <c r="H60" s="71" t="s">
        <v>427</v>
      </c>
      <c r="I60" s="76">
        <v>33445</v>
      </c>
      <c r="J60" s="76" t="s">
        <v>247</v>
      </c>
      <c r="K60" s="69" t="s">
        <v>247</v>
      </c>
      <c r="L60" s="69" t="s">
        <v>247</v>
      </c>
      <c r="M60" s="69" t="s">
        <v>247</v>
      </c>
      <c r="N60" s="69" t="s">
        <v>783</v>
      </c>
      <c r="O60" s="69" t="s">
        <v>653</v>
      </c>
      <c r="P60" s="76">
        <v>43480</v>
      </c>
      <c r="Q60" s="69" t="s">
        <v>784</v>
      </c>
      <c r="R60" s="71" t="s">
        <v>455</v>
      </c>
      <c r="S60" s="69" t="s">
        <v>247</v>
      </c>
      <c r="T60" s="69" t="s">
        <v>786</v>
      </c>
      <c r="U60" s="69" t="s">
        <v>791</v>
      </c>
      <c r="V60" s="69" t="s">
        <v>247</v>
      </c>
      <c r="W60" s="69" t="s">
        <v>247</v>
      </c>
      <c r="X60" s="69" t="s">
        <v>792</v>
      </c>
      <c r="Y60" s="69" t="s">
        <v>247</v>
      </c>
      <c r="Z60" s="69">
        <v>7387673863</v>
      </c>
      <c r="AA60" s="69" t="s">
        <v>793</v>
      </c>
    </row>
    <row r="61" spans="1:27" s="68" customFormat="1" x14ac:dyDescent="0.25">
      <c r="A61" s="69">
        <v>57</v>
      </c>
      <c r="B61" s="58" t="s">
        <v>16</v>
      </c>
      <c r="C61" s="58" t="s">
        <v>794</v>
      </c>
      <c r="D61" s="70" t="s">
        <v>424</v>
      </c>
      <c r="E61" s="69" t="s">
        <v>247</v>
      </c>
      <c r="F61" s="58" t="s">
        <v>16</v>
      </c>
      <c r="G61" s="71" t="s">
        <v>426</v>
      </c>
      <c r="H61" s="71" t="s">
        <v>427</v>
      </c>
      <c r="I61" s="76">
        <v>34492</v>
      </c>
      <c r="J61" s="69" t="s">
        <v>247</v>
      </c>
      <c r="K61" s="69" t="s">
        <v>247</v>
      </c>
      <c r="L61" s="69" t="s">
        <v>247</v>
      </c>
      <c r="M61" s="69" t="s">
        <v>247</v>
      </c>
      <c r="N61" s="76" t="s">
        <v>783</v>
      </c>
      <c r="O61" s="69" t="s">
        <v>653</v>
      </c>
      <c r="P61" s="76">
        <v>43145</v>
      </c>
      <c r="Q61" s="69" t="s">
        <v>795</v>
      </c>
      <c r="R61" s="71" t="s">
        <v>432</v>
      </c>
      <c r="S61" s="69" t="s">
        <v>796</v>
      </c>
      <c r="T61" s="69" t="s">
        <v>786</v>
      </c>
      <c r="U61" s="69" t="s">
        <v>797</v>
      </c>
      <c r="V61" s="69" t="s">
        <v>295</v>
      </c>
      <c r="W61" s="69" t="s">
        <v>247</v>
      </c>
      <c r="X61" s="69" t="s">
        <v>792</v>
      </c>
      <c r="Y61" s="69" t="s">
        <v>247</v>
      </c>
      <c r="Z61" s="69">
        <v>9821869453</v>
      </c>
      <c r="AA61" s="74" t="s">
        <v>798</v>
      </c>
    </row>
    <row r="62" spans="1:27" s="68" customFormat="1" x14ac:dyDescent="0.25">
      <c r="A62" s="69">
        <v>58</v>
      </c>
      <c r="B62" s="58" t="s">
        <v>16</v>
      </c>
      <c r="C62" s="58" t="s">
        <v>799</v>
      </c>
      <c r="D62" s="70" t="s">
        <v>424</v>
      </c>
      <c r="E62" s="69" t="s">
        <v>800</v>
      </c>
      <c r="F62" s="58" t="s">
        <v>16</v>
      </c>
      <c r="G62" s="71" t="s">
        <v>426</v>
      </c>
      <c r="H62" s="71" t="s">
        <v>427</v>
      </c>
      <c r="I62" s="76">
        <v>34815</v>
      </c>
      <c r="J62" s="69" t="s">
        <v>247</v>
      </c>
      <c r="K62" s="69" t="s">
        <v>247</v>
      </c>
      <c r="L62" s="69" t="s">
        <v>247</v>
      </c>
      <c r="M62" s="69" t="s">
        <v>247</v>
      </c>
      <c r="N62" s="69" t="s">
        <v>783</v>
      </c>
      <c r="O62" s="69" t="s">
        <v>653</v>
      </c>
      <c r="P62" s="76">
        <v>43384</v>
      </c>
      <c r="Q62" s="69" t="s">
        <v>795</v>
      </c>
      <c r="R62" s="71" t="s">
        <v>432</v>
      </c>
      <c r="S62" s="69"/>
      <c r="T62" s="69" t="s">
        <v>786</v>
      </c>
      <c r="U62" s="69" t="s">
        <v>801</v>
      </c>
      <c r="V62" s="69"/>
      <c r="W62" s="69" t="s">
        <v>247</v>
      </c>
      <c r="X62" s="69" t="s">
        <v>802</v>
      </c>
      <c r="Y62" s="69" t="s">
        <v>247</v>
      </c>
      <c r="Z62" s="69">
        <v>9773644772</v>
      </c>
      <c r="AA62" s="74" t="s">
        <v>803</v>
      </c>
    </row>
    <row r="63" spans="1:27" s="68" customFormat="1" x14ac:dyDescent="0.25">
      <c r="A63" s="69">
        <v>59</v>
      </c>
      <c r="B63" s="58" t="s">
        <v>16</v>
      </c>
      <c r="C63" s="58" t="s">
        <v>804</v>
      </c>
      <c r="D63" s="70" t="s">
        <v>424</v>
      </c>
      <c r="E63" s="69" t="s">
        <v>247</v>
      </c>
      <c r="F63" s="58" t="s">
        <v>16</v>
      </c>
      <c r="G63" s="71" t="s">
        <v>426</v>
      </c>
      <c r="H63" s="71" t="s">
        <v>427</v>
      </c>
      <c r="I63" s="76">
        <v>34725</v>
      </c>
      <c r="J63" s="69" t="s">
        <v>247</v>
      </c>
      <c r="K63" s="69" t="s">
        <v>247</v>
      </c>
      <c r="L63" s="69" t="s">
        <v>247</v>
      </c>
      <c r="M63" s="69" t="s">
        <v>247</v>
      </c>
      <c r="N63" s="69" t="s">
        <v>783</v>
      </c>
      <c r="O63" s="69" t="s">
        <v>653</v>
      </c>
      <c r="P63" s="76">
        <v>43326</v>
      </c>
      <c r="Q63" s="69" t="s">
        <v>795</v>
      </c>
      <c r="R63" s="71" t="s">
        <v>432</v>
      </c>
      <c r="S63" s="69"/>
      <c r="T63" s="69" t="s">
        <v>786</v>
      </c>
      <c r="U63" s="69" t="s">
        <v>787</v>
      </c>
      <c r="V63" s="69" t="s">
        <v>247</v>
      </c>
      <c r="W63" s="69" t="s">
        <v>506</v>
      </c>
      <c r="X63" s="69" t="s">
        <v>802</v>
      </c>
      <c r="Y63" s="69" t="s">
        <v>247</v>
      </c>
      <c r="Z63" s="69">
        <v>9930950126</v>
      </c>
      <c r="AA63" s="74" t="s">
        <v>805</v>
      </c>
    </row>
    <row r="64" spans="1:27" s="68" customFormat="1" x14ac:dyDescent="0.25">
      <c r="A64" s="69">
        <v>60</v>
      </c>
      <c r="B64" s="58" t="s">
        <v>16</v>
      </c>
      <c r="C64" s="58" t="s">
        <v>806</v>
      </c>
      <c r="D64" s="70" t="s">
        <v>424</v>
      </c>
      <c r="E64" s="69" t="s">
        <v>247</v>
      </c>
      <c r="F64" s="58" t="s">
        <v>16</v>
      </c>
      <c r="G64" s="71" t="s">
        <v>426</v>
      </c>
      <c r="H64" s="71" t="s">
        <v>427</v>
      </c>
      <c r="I64" s="76">
        <v>34960</v>
      </c>
      <c r="J64" s="69" t="s">
        <v>247</v>
      </c>
      <c r="K64" s="69" t="s">
        <v>247</v>
      </c>
      <c r="L64" s="69" t="s">
        <v>247</v>
      </c>
      <c r="M64" s="69" t="s">
        <v>247</v>
      </c>
      <c r="N64" s="69" t="s">
        <v>783</v>
      </c>
      <c r="O64" s="69" t="s">
        <v>653</v>
      </c>
      <c r="P64" s="76">
        <v>44062</v>
      </c>
      <c r="Q64" s="69" t="s">
        <v>795</v>
      </c>
      <c r="R64" s="71" t="s">
        <v>432</v>
      </c>
      <c r="S64" s="69" t="s">
        <v>247</v>
      </c>
      <c r="T64" s="69" t="s">
        <v>786</v>
      </c>
      <c r="U64" s="69" t="s">
        <v>807</v>
      </c>
      <c r="V64" s="69" t="s">
        <v>247</v>
      </c>
      <c r="W64" s="69" t="s">
        <v>247</v>
      </c>
      <c r="X64" s="69" t="s">
        <v>802</v>
      </c>
      <c r="Y64" s="69" t="s">
        <v>247</v>
      </c>
      <c r="Z64" s="69">
        <v>8422999567</v>
      </c>
      <c r="AA64" s="74" t="s">
        <v>808</v>
      </c>
    </row>
    <row r="65" spans="1:27" s="68" customFormat="1" x14ac:dyDescent="0.25">
      <c r="A65" s="69">
        <v>61</v>
      </c>
      <c r="B65" s="58" t="s">
        <v>16</v>
      </c>
      <c r="C65" s="58" t="s">
        <v>809</v>
      </c>
      <c r="D65" s="70" t="s">
        <v>424</v>
      </c>
      <c r="E65" s="69" t="s">
        <v>247</v>
      </c>
      <c r="F65" s="58" t="s">
        <v>16</v>
      </c>
      <c r="G65" s="71" t="s">
        <v>426</v>
      </c>
      <c r="H65" s="71" t="s">
        <v>427</v>
      </c>
      <c r="I65" s="76">
        <v>32444</v>
      </c>
      <c r="J65" s="69" t="s">
        <v>247</v>
      </c>
      <c r="K65" s="69" t="s">
        <v>247</v>
      </c>
      <c r="L65" s="69" t="s">
        <v>247</v>
      </c>
      <c r="M65" s="69" t="s">
        <v>247</v>
      </c>
      <c r="N65" s="69" t="s">
        <v>783</v>
      </c>
      <c r="O65" s="69" t="s">
        <v>653</v>
      </c>
      <c r="P65" s="76">
        <v>44053</v>
      </c>
      <c r="Q65" s="69" t="s">
        <v>810</v>
      </c>
      <c r="R65" s="71" t="s">
        <v>432</v>
      </c>
      <c r="S65" s="69"/>
      <c r="T65" s="69"/>
      <c r="U65" s="69" t="s">
        <v>807</v>
      </c>
      <c r="V65" s="69" t="s">
        <v>247</v>
      </c>
      <c r="W65" s="69" t="s">
        <v>247</v>
      </c>
      <c r="X65" s="69" t="s">
        <v>811</v>
      </c>
      <c r="Y65" s="69" t="s">
        <v>247</v>
      </c>
      <c r="Z65" s="69">
        <v>9833249754</v>
      </c>
      <c r="AA65" s="74" t="s">
        <v>812</v>
      </c>
    </row>
    <row r="66" spans="1:27" s="68" customFormat="1" x14ac:dyDescent="0.25">
      <c r="A66" s="69">
        <v>62</v>
      </c>
      <c r="B66" s="58" t="s">
        <v>16</v>
      </c>
      <c r="C66" s="58" t="s">
        <v>813</v>
      </c>
      <c r="D66" s="70" t="s">
        <v>424</v>
      </c>
      <c r="E66" s="69" t="s">
        <v>247</v>
      </c>
      <c r="F66" s="58" t="s">
        <v>16</v>
      </c>
      <c r="G66" s="71" t="s">
        <v>426</v>
      </c>
      <c r="H66" s="71" t="s">
        <v>427</v>
      </c>
      <c r="I66" s="77">
        <v>25235</v>
      </c>
      <c r="J66" s="69" t="s">
        <v>247</v>
      </c>
      <c r="K66" s="69" t="s">
        <v>247</v>
      </c>
      <c r="L66" s="69" t="s">
        <v>247</v>
      </c>
      <c r="M66" s="69" t="s">
        <v>247</v>
      </c>
      <c r="N66" s="69" t="s">
        <v>783</v>
      </c>
      <c r="O66" s="69" t="s">
        <v>653</v>
      </c>
      <c r="P66" s="77">
        <v>44075</v>
      </c>
      <c r="Q66" s="69" t="s">
        <v>784</v>
      </c>
      <c r="R66" s="71" t="s">
        <v>455</v>
      </c>
      <c r="S66" s="69" t="s">
        <v>814</v>
      </c>
      <c r="T66" s="69" t="s">
        <v>786</v>
      </c>
      <c r="U66" s="69" t="s">
        <v>807</v>
      </c>
      <c r="V66" s="69" t="s">
        <v>247</v>
      </c>
      <c r="W66" s="69" t="s">
        <v>247</v>
      </c>
      <c r="X66" s="69" t="s">
        <v>802</v>
      </c>
      <c r="Y66" s="69" t="s">
        <v>247</v>
      </c>
      <c r="Z66" s="69">
        <v>9833122303</v>
      </c>
      <c r="AA66" s="74" t="s">
        <v>815</v>
      </c>
    </row>
    <row r="67" spans="1:27" s="68" customFormat="1" x14ac:dyDescent="0.25">
      <c r="A67" s="69">
        <v>63</v>
      </c>
      <c r="B67" s="58" t="s">
        <v>16</v>
      </c>
      <c r="C67" s="58" t="s">
        <v>816</v>
      </c>
      <c r="D67" s="70" t="s">
        <v>424</v>
      </c>
      <c r="E67" s="69" t="s">
        <v>247</v>
      </c>
      <c r="F67" s="58" t="s">
        <v>16</v>
      </c>
      <c r="G67" s="71" t="s">
        <v>426</v>
      </c>
      <c r="H67" s="71" t="s">
        <v>427</v>
      </c>
      <c r="I67" s="76">
        <v>34841</v>
      </c>
      <c r="J67" s="69" t="s">
        <v>247</v>
      </c>
      <c r="K67" s="69" t="s">
        <v>247</v>
      </c>
      <c r="L67" s="69" t="s">
        <v>247</v>
      </c>
      <c r="M67" s="69" t="s">
        <v>247</v>
      </c>
      <c r="N67" s="69" t="s">
        <v>783</v>
      </c>
      <c r="O67" s="69" t="s">
        <v>653</v>
      </c>
      <c r="P67" s="76">
        <v>44049</v>
      </c>
      <c r="Q67" s="69" t="s">
        <v>795</v>
      </c>
      <c r="R67" s="71" t="s">
        <v>432</v>
      </c>
      <c r="S67" s="69" t="s">
        <v>247</v>
      </c>
      <c r="T67" s="69" t="s">
        <v>786</v>
      </c>
      <c r="U67" s="69" t="s">
        <v>247</v>
      </c>
      <c r="V67" s="69" t="s">
        <v>247</v>
      </c>
      <c r="W67" s="69" t="s">
        <v>247</v>
      </c>
      <c r="X67" s="69" t="s">
        <v>802</v>
      </c>
      <c r="Y67" s="69" t="s">
        <v>247</v>
      </c>
      <c r="Z67" s="69">
        <v>9769910542</v>
      </c>
      <c r="AA67" s="74" t="s">
        <v>817</v>
      </c>
    </row>
    <row r="68" spans="1:27" s="68" customFormat="1" x14ac:dyDescent="0.25">
      <c r="A68" s="69">
        <v>64</v>
      </c>
      <c r="B68" s="58" t="s">
        <v>16</v>
      </c>
      <c r="C68" s="58" t="s">
        <v>818</v>
      </c>
      <c r="D68" s="70" t="s">
        <v>424</v>
      </c>
      <c r="E68" s="69" t="s">
        <v>247</v>
      </c>
      <c r="F68" s="58" t="s">
        <v>16</v>
      </c>
      <c r="G68" s="71" t="s">
        <v>426</v>
      </c>
      <c r="H68" s="71" t="s">
        <v>427</v>
      </c>
      <c r="I68" s="72">
        <v>35306</v>
      </c>
      <c r="J68" s="72" t="s">
        <v>247</v>
      </c>
      <c r="K68" s="72" t="s">
        <v>247</v>
      </c>
      <c r="L68" s="71" t="s">
        <v>247</v>
      </c>
      <c r="M68" s="71" t="s">
        <v>247</v>
      </c>
      <c r="N68" s="71" t="s">
        <v>819</v>
      </c>
      <c r="O68" s="72" t="s">
        <v>653</v>
      </c>
      <c r="P68" s="72">
        <v>43704</v>
      </c>
      <c r="Q68" s="71" t="s">
        <v>820</v>
      </c>
      <c r="R68" s="71" t="s">
        <v>432</v>
      </c>
      <c r="S68" s="71" t="s">
        <v>821</v>
      </c>
      <c r="T68" s="71" t="s">
        <v>786</v>
      </c>
      <c r="U68" s="71" t="s">
        <v>787</v>
      </c>
      <c r="V68" s="71" t="s">
        <v>822</v>
      </c>
      <c r="W68" s="71" t="s">
        <v>247</v>
      </c>
      <c r="X68" s="71" t="s">
        <v>792</v>
      </c>
      <c r="Y68" s="71" t="s">
        <v>247</v>
      </c>
      <c r="Z68" s="71">
        <v>8425808764</v>
      </c>
      <c r="AA68" s="74" t="s">
        <v>823</v>
      </c>
    </row>
    <row r="69" spans="1:27" s="68" customFormat="1" x14ac:dyDescent="0.25">
      <c r="A69" s="69">
        <v>65</v>
      </c>
      <c r="B69" s="58" t="s">
        <v>16</v>
      </c>
      <c r="C69" s="69" t="s">
        <v>824</v>
      </c>
      <c r="D69" s="70" t="s">
        <v>424</v>
      </c>
      <c r="E69" s="69"/>
      <c r="F69" s="69" t="s">
        <v>16</v>
      </c>
      <c r="G69" s="71" t="s">
        <v>426</v>
      </c>
      <c r="H69" s="71" t="s">
        <v>427</v>
      </c>
      <c r="I69" s="76">
        <v>35090</v>
      </c>
      <c r="J69" s="69" t="s">
        <v>247</v>
      </c>
      <c r="K69" s="69" t="s">
        <v>247</v>
      </c>
      <c r="L69" s="69" t="s">
        <v>247</v>
      </c>
      <c r="M69" s="69" t="s">
        <v>247</v>
      </c>
      <c r="N69" s="69" t="s">
        <v>782</v>
      </c>
      <c r="O69" s="69" t="s">
        <v>431</v>
      </c>
      <c r="P69" s="76">
        <v>44063</v>
      </c>
      <c r="Q69" s="69" t="s">
        <v>825</v>
      </c>
      <c r="R69" s="69" t="s">
        <v>432</v>
      </c>
      <c r="S69" s="69" t="s">
        <v>821</v>
      </c>
      <c r="T69" s="69" t="s">
        <v>826</v>
      </c>
      <c r="U69" s="69" t="s">
        <v>827</v>
      </c>
      <c r="V69" s="69" t="s">
        <v>247</v>
      </c>
      <c r="W69" s="69" t="s">
        <v>296</v>
      </c>
      <c r="X69" s="69" t="s">
        <v>792</v>
      </c>
      <c r="Y69" s="69" t="s">
        <v>247</v>
      </c>
      <c r="Z69" s="69">
        <v>9619826889</v>
      </c>
      <c r="AA69" s="74" t="s">
        <v>828</v>
      </c>
    </row>
    <row r="70" spans="1:27" s="68" customFormat="1" x14ac:dyDescent="0.25">
      <c r="A70" s="69">
        <v>66</v>
      </c>
      <c r="B70" s="58" t="s">
        <v>16</v>
      </c>
      <c r="C70" s="58" t="s">
        <v>829</v>
      </c>
      <c r="D70" s="70" t="s">
        <v>424</v>
      </c>
      <c r="E70" s="69" t="s">
        <v>247</v>
      </c>
      <c r="F70" s="58" t="s">
        <v>16</v>
      </c>
      <c r="G70" s="71" t="s">
        <v>426</v>
      </c>
      <c r="H70" s="71" t="s">
        <v>427</v>
      </c>
      <c r="I70" s="71" t="s">
        <v>830</v>
      </c>
      <c r="J70" s="71" t="s">
        <v>429</v>
      </c>
      <c r="K70" s="69" t="s">
        <v>247</v>
      </c>
      <c r="L70" s="69" t="s">
        <v>247</v>
      </c>
      <c r="M70" s="69" t="s">
        <v>247</v>
      </c>
      <c r="N70" s="69" t="s">
        <v>426</v>
      </c>
      <c r="O70" s="69" t="s">
        <v>431</v>
      </c>
      <c r="P70" s="77">
        <v>43709</v>
      </c>
      <c r="Q70" s="69" t="s">
        <v>831</v>
      </c>
      <c r="R70" s="71" t="s">
        <v>432</v>
      </c>
      <c r="S70" s="69" t="s">
        <v>247</v>
      </c>
      <c r="T70" s="71" t="s">
        <v>832</v>
      </c>
      <c r="U70" s="71" t="s">
        <v>833</v>
      </c>
      <c r="V70" s="69" t="s">
        <v>247</v>
      </c>
      <c r="W70" s="69" t="s">
        <v>834</v>
      </c>
      <c r="X70" s="71" t="s">
        <v>792</v>
      </c>
      <c r="Y70" s="69" t="s">
        <v>506</v>
      </c>
      <c r="Z70" s="71">
        <v>9972879380</v>
      </c>
      <c r="AA70" s="74" t="s">
        <v>835</v>
      </c>
    </row>
    <row r="71" spans="1:27" s="68" customFormat="1" x14ac:dyDescent="0.25">
      <c r="A71" s="69">
        <v>67</v>
      </c>
      <c r="B71" s="58" t="s">
        <v>16</v>
      </c>
      <c r="C71" s="69" t="s">
        <v>836</v>
      </c>
      <c r="D71" s="70" t="s">
        <v>424</v>
      </c>
      <c r="E71" s="69"/>
      <c r="F71" s="69" t="s">
        <v>16</v>
      </c>
      <c r="G71" s="71" t="s">
        <v>426</v>
      </c>
      <c r="H71" s="71" t="s">
        <v>427</v>
      </c>
      <c r="I71" s="72">
        <v>35061</v>
      </c>
      <c r="J71" s="69" t="s">
        <v>247</v>
      </c>
      <c r="K71" s="69" t="s">
        <v>247</v>
      </c>
      <c r="L71" s="69" t="s">
        <v>247</v>
      </c>
      <c r="M71" s="69" t="s">
        <v>247</v>
      </c>
      <c r="N71" s="69" t="s">
        <v>782</v>
      </c>
      <c r="O71" s="69" t="s">
        <v>431</v>
      </c>
      <c r="P71" s="69" t="s">
        <v>837</v>
      </c>
      <c r="Q71" s="69" t="s">
        <v>297</v>
      </c>
      <c r="R71" s="71" t="s">
        <v>432</v>
      </c>
      <c r="S71" s="69" t="s">
        <v>247</v>
      </c>
      <c r="T71" s="69" t="s">
        <v>826</v>
      </c>
      <c r="U71" s="69" t="s">
        <v>791</v>
      </c>
      <c r="V71" s="69" t="s">
        <v>247</v>
      </c>
      <c r="W71" s="69" t="s">
        <v>298</v>
      </c>
      <c r="X71" s="69" t="s">
        <v>792</v>
      </c>
      <c r="Y71" s="69" t="s">
        <v>247</v>
      </c>
      <c r="Z71" s="71">
        <v>9029992994</v>
      </c>
      <c r="AA71" s="71" t="s">
        <v>838</v>
      </c>
    </row>
    <row r="72" spans="1:27" s="68" customFormat="1" x14ac:dyDescent="0.25">
      <c r="A72" s="69">
        <v>68</v>
      </c>
      <c r="B72" s="58" t="s">
        <v>16</v>
      </c>
      <c r="C72" s="58" t="s">
        <v>839</v>
      </c>
      <c r="D72" s="70" t="s">
        <v>424</v>
      </c>
      <c r="E72" s="69"/>
      <c r="F72" s="69" t="s">
        <v>16</v>
      </c>
      <c r="G72" s="71" t="s">
        <v>426</v>
      </c>
      <c r="H72" s="71" t="s">
        <v>427</v>
      </c>
      <c r="I72" s="76">
        <v>32531</v>
      </c>
      <c r="J72" s="69" t="s">
        <v>247</v>
      </c>
      <c r="K72" s="69" t="s">
        <v>247</v>
      </c>
      <c r="L72" s="69" t="s">
        <v>247</v>
      </c>
      <c r="M72" s="69" t="s">
        <v>247</v>
      </c>
      <c r="N72" s="69" t="s">
        <v>782</v>
      </c>
      <c r="O72" s="69" t="s">
        <v>431</v>
      </c>
      <c r="P72" s="76">
        <v>43687</v>
      </c>
      <c r="Q72" s="69" t="s">
        <v>840</v>
      </c>
      <c r="R72" s="71" t="s">
        <v>432</v>
      </c>
      <c r="S72" s="69" t="s">
        <v>247</v>
      </c>
      <c r="T72" s="69" t="s">
        <v>826</v>
      </c>
      <c r="U72" s="69" t="s">
        <v>841</v>
      </c>
      <c r="V72" s="69" t="s">
        <v>247</v>
      </c>
      <c r="W72" s="69" t="s">
        <v>299</v>
      </c>
      <c r="X72" s="69" t="s">
        <v>792</v>
      </c>
      <c r="Y72" s="69" t="s">
        <v>247</v>
      </c>
      <c r="Z72" s="71">
        <v>9022280824</v>
      </c>
      <c r="AA72" s="74" t="s">
        <v>842</v>
      </c>
    </row>
    <row r="73" spans="1:27" s="68" customFormat="1" x14ac:dyDescent="0.25">
      <c r="A73" s="69">
        <v>69</v>
      </c>
      <c r="B73" s="58" t="s">
        <v>16</v>
      </c>
      <c r="C73" s="58" t="s">
        <v>843</v>
      </c>
      <c r="D73" s="70" t="s">
        <v>424</v>
      </c>
      <c r="E73" s="69" t="s">
        <v>247</v>
      </c>
      <c r="F73" s="58" t="s">
        <v>16</v>
      </c>
      <c r="G73" s="71" t="s">
        <v>426</v>
      </c>
      <c r="H73" s="71" t="s">
        <v>427</v>
      </c>
      <c r="I73" s="71" t="s">
        <v>830</v>
      </c>
      <c r="J73" s="71" t="s">
        <v>429</v>
      </c>
      <c r="K73" s="71" t="s">
        <v>247</v>
      </c>
      <c r="L73" s="71" t="s">
        <v>247</v>
      </c>
      <c r="M73" s="71" t="s">
        <v>247</v>
      </c>
      <c r="N73" s="71" t="s">
        <v>426</v>
      </c>
      <c r="O73" s="71" t="s">
        <v>844</v>
      </c>
      <c r="P73" s="71">
        <v>2019</v>
      </c>
      <c r="Q73" s="71" t="s">
        <v>845</v>
      </c>
      <c r="R73" s="71" t="s">
        <v>432</v>
      </c>
      <c r="S73" s="71" t="s">
        <v>846</v>
      </c>
      <c r="T73" s="71" t="s">
        <v>832</v>
      </c>
      <c r="U73" s="71" t="s">
        <v>833</v>
      </c>
      <c r="V73" s="69"/>
      <c r="W73" s="69">
        <v>0</v>
      </c>
      <c r="X73" s="71" t="s">
        <v>847</v>
      </c>
      <c r="Y73" s="69"/>
      <c r="Z73" s="71" t="s">
        <v>848</v>
      </c>
      <c r="AA73" s="74" t="s">
        <v>849</v>
      </c>
    </row>
    <row r="74" spans="1:27" s="68" customFormat="1" x14ac:dyDescent="0.25">
      <c r="A74" s="69">
        <v>70</v>
      </c>
      <c r="B74" s="58" t="s">
        <v>16</v>
      </c>
      <c r="C74" s="58" t="s">
        <v>850</v>
      </c>
      <c r="D74" s="70" t="s">
        <v>424</v>
      </c>
      <c r="E74" s="69"/>
      <c r="F74" s="69" t="s">
        <v>16</v>
      </c>
      <c r="G74" s="71" t="s">
        <v>426</v>
      </c>
      <c r="H74" s="71" t="s">
        <v>427</v>
      </c>
      <c r="I74" s="71" t="s">
        <v>851</v>
      </c>
      <c r="J74" s="69" t="s">
        <v>247</v>
      </c>
      <c r="K74" s="69" t="s">
        <v>247</v>
      </c>
      <c r="L74" s="69" t="s">
        <v>247</v>
      </c>
      <c r="M74" s="69" t="s">
        <v>247</v>
      </c>
      <c r="N74" s="69" t="s">
        <v>782</v>
      </c>
      <c r="O74" s="69" t="s">
        <v>431</v>
      </c>
      <c r="P74" s="71" t="s">
        <v>852</v>
      </c>
      <c r="Q74" s="69" t="s">
        <v>853</v>
      </c>
      <c r="R74" s="71" t="s">
        <v>432</v>
      </c>
      <c r="S74" s="69" t="s">
        <v>247</v>
      </c>
      <c r="T74" s="69" t="s">
        <v>826</v>
      </c>
      <c r="U74" s="69" t="s">
        <v>841</v>
      </c>
      <c r="V74" s="69" t="s">
        <v>247</v>
      </c>
      <c r="W74" s="69" t="s">
        <v>300</v>
      </c>
      <c r="X74" s="69" t="s">
        <v>792</v>
      </c>
      <c r="Y74" s="69" t="s">
        <v>247</v>
      </c>
      <c r="Z74" s="71">
        <v>9082169886</v>
      </c>
      <c r="AA74" s="74" t="s">
        <v>854</v>
      </c>
    </row>
    <row r="75" spans="1:27" s="68" customFormat="1" x14ac:dyDescent="0.25">
      <c r="A75" s="69">
        <v>71</v>
      </c>
      <c r="B75" s="58" t="s">
        <v>16</v>
      </c>
      <c r="C75" s="58" t="s">
        <v>855</v>
      </c>
      <c r="D75" s="70" t="s">
        <v>424</v>
      </c>
      <c r="E75" s="69"/>
      <c r="F75" s="69" t="s">
        <v>16</v>
      </c>
      <c r="G75" s="71" t="s">
        <v>426</v>
      </c>
      <c r="H75" s="71" t="s">
        <v>500</v>
      </c>
      <c r="I75" s="76">
        <v>34320</v>
      </c>
      <c r="J75" s="69" t="s">
        <v>247</v>
      </c>
      <c r="K75" s="69" t="s">
        <v>247</v>
      </c>
      <c r="L75" s="69" t="s">
        <v>247</v>
      </c>
      <c r="M75" s="69" t="s">
        <v>247</v>
      </c>
      <c r="N75" s="69" t="s">
        <v>782</v>
      </c>
      <c r="O75" s="69" t="s">
        <v>431</v>
      </c>
      <c r="P75" s="76">
        <v>44418</v>
      </c>
      <c r="Q75" s="69" t="s">
        <v>856</v>
      </c>
      <c r="R75" s="71" t="s">
        <v>432</v>
      </c>
      <c r="S75" s="69" t="s">
        <v>857</v>
      </c>
      <c r="T75" s="69" t="s">
        <v>826</v>
      </c>
      <c r="U75" s="69" t="s">
        <v>841</v>
      </c>
      <c r="V75" s="69" t="s">
        <v>247</v>
      </c>
      <c r="W75" s="69" t="s">
        <v>858</v>
      </c>
      <c r="X75" s="69" t="s">
        <v>792</v>
      </c>
      <c r="Y75" s="69" t="s">
        <v>247</v>
      </c>
      <c r="Z75" s="69">
        <v>9029977663</v>
      </c>
      <c r="AA75" s="74" t="s">
        <v>859</v>
      </c>
    </row>
    <row r="76" spans="1:27" s="68" customFormat="1" x14ac:dyDescent="0.25">
      <c r="A76" s="69">
        <v>72</v>
      </c>
      <c r="B76" s="58" t="s">
        <v>16</v>
      </c>
      <c r="C76" s="58" t="s">
        <v>860</v>
      </c>
      <c r="D76" s="70" t="s">
        <v>424</v>
      </c>
      <c r="E76" s="69"/>
      <c r="F76" s="69" t="s">
        <v>16</v>
      </c>
      <c r="G76" s="71" t="s">
        <v>426</v>
      </c>
      <c r="H76" s="71" t="s">
        <v>427</v>
      </c>
      <c r="I76" s="76">
        <v>34492</v>
      </c>
      <c r="J76" s="69" t="s">
        <v>247</v>
      </c>
      <c r="K76" s="69" t="s">
        <v>247</v>
      </c>
      <c r="L76" s="69" t="s">
        <v>247</v>
      </c>
      <c r="M76" s="69" t="s">
        <v>247</v>
      </c>
      <c r="N76" s="69" t="s">
        <v>782</v>
      </c>
      <c r="O76" s="69" t="s">
        <v>431</v>
      </c>
      <c r="P76" s="76">
        <v>43145</v>
      </c>
      <c r="Q76" s="69" t="s">
        <v>861</v>
      </c>
      <c r="R76" s="71" t="s">
        <v>432</v>
      </c>
      <c r="S76" s="69" t="s">
        <v>862</v>
      </c>
      <c r="T76" s="69" t="s">
        <v>826</v>
      </c>
      <c r="U76" s="69" t="s">
        <v>797</v>
      </c>
      <c r="V76" s="69" t="s">
        <v>247</v>
      </c>
      <c r="W76" s="69" t="s">
        <v>295</v>
      </c>
      <c r="X76" s="69" t="s">
        <v>792</v>
      </c>
      <c r="Y76" s="69" t="s">
        <v>247</v>
      </c>
      <c r="Z76" s="69">
        <v>9821869453</v>
      </c>
      <c r="AA76" s="74" t="s">
        <v>798</v>
      </c>
    </row>
    <row r="77" spans="1:27" s="68" customFormat="1" x14ac:dyDescent="0.25">
      <c r="A77" s="69">
        <v>73</v>
      </c>
      <c r="B77" s="58" t="s">
        <v>16</v>
      </c>
      <c r="C77" s="58" t="s">
        <v>863</v>
      </c>
      <c r="D77" s="70" t="s">
        <v>424</v>
      </c>
      <c r="E77" s="69"/>
      <c r="F77" s="69" t="s">
        <v>16</v>
      </c>
      <c r="G77" s="71" t="s">
        <v>426</v>
      </c>
      <c r="H77" s="71" t="s">
        <v>500</v>
      </c>
      <c r="I77" s="69"/>
      <c r="J77" s="69" t="s">
        <v>247</v>
      </c>
      <c r="K77" s="69" t="s">
        <v>247</v>
      </c>
      <c r="L77" s="69" t="s">
        <v>247</v>
      </c>
      <c r="M77" s="69" t="s">
        <v>247</v>
      </c>
      <c r="N77" s="69" t="s">
        <v>782</v>
      </c>
      <c r="O77" s="69" t="s">
        <v>431</v>
      </c>
      <c r="P77" s="76">
        <v>43852</v>
      </c>
      <c r="Q77" s="69" t="s">
        <v>864</v>
      </c>
      <c r="R77" s="69" t="s">
        <v>865</v>
      </c>
      <c r="S77" s="69"/>
      <c r="T77" s="69" t="s">
        <v>826</v>
      </c>
      <c r="U77" s="69" t="s">
        <v>866</v>
      </c>
      <c r="V77" s="69" t="s">
        <v>247</v>
      </c>
      <c r="W77" s="69" t="s">
        <v>301</v>
      </c>
      <c r="X77" s="69" t="s">
        <v>792</v>
      </c>
      <c r="Y77" s="69" t="s">
        <v>247</v>
      </c>
      <c r="Z77" s="69">
        <v>9323538518</v>
      </c>
      <c r="AA77" s="74" t="s">
        <v>867</v>
      </c>
    </row>
    <row r="78" spans="1:27" s="68" customFormat="1" x14ac:dyDescent="0.25">
      <c r="A78" s="69">
        <v>74</v>
      </c>
      <c r="B78" s="58" t="s">
        <v>16</v>
      </c>
      <c r="C78" s="58" t="s">
        <v>868</v>
      </c>
      <c r="D78" s="70" t="s">
        <v>424</v>
      </c>
      <c r="E78" s="69"/>
      <c r="F78" s="69" t="s">
        <v>16</v>
      </c>
      <c r="G78" s="71" t="s">
        <v>426</v>
      </c>
      <c r="H78" s="71" t="s">
        <v>427</v>
      </c>
      <c r="I78" s="76">
        <v>32489</v>
      </c>
      <c r="J78" s="69" t="s">
        <v>247</v>
      </c>
      <c r="K78" s="69" t="s">
        <v>247</v>
      </c>
      <c r="L78" s="69" t="s">
        <v>247</v>
      </c>
      <c r="M78" s="69" t="s">
        <v>247</v>
      </c>
      <c r="N78" s="69" t="s">
        <v>782</v>
      </c>
      <c r="O78" s="69" t="s">
        <v>431</v>
      </c>
      <c r="P78" s="76">
        <v>43112</v>
      </c>
      <c r="Q78" s="69" t="s">
        <v>869</v>
      </c>
      <c r="R78" s="71" t="s">
        <v>432</v>
      </c>
      <c r="S78" s="69" t="s">
        <v>247</v>
      </c>
      <c r="T78" s="69" t="s">
        <v>826</v>
      </c>
      <c r="U78" s="69" t="s">
        <v>787</v>
      </c>
      <c r="V78" s="69" t="s">
        <v>247</v>
      </c>
      <c r="W78" s="69" t="s">
        <v>244</v>
      </c>
      <c r="X78" s="69" t="s">
        <v>792</v>
      </c>
      <c r="Y78" s="69" t="s">
        <v>247</v>
      </c>
      <c r="Z78" s="69">
        <v>9975772235</v>
      </c>
      <c r="AA78" s="74" t="s">
        <v>870</v>
      </c>
    </row>
    <row r="79" spans="1:27" s="68" customFormat="1" x14ac:dyDescent="0.25">
      <c r="A79" s="69">
        <v>75</v>
      </c>
      <c r="B79" s="58" t="s">
        <v>16</v>
      </c>
      <c r="C79" s="69" t="s">
        <v>871</v>
      </c>
      <c r="D79" s="70" t="s">
        <v>424</v>
      </c>
      <c r="E79" s="69"/>
      <c r="F79" s="69" t="s">
        <v>16</v>
      </c>
      <c r="G79" s="71" t="s">
        <v>426</v>
      </c>
      <c r="H79" s="71" t="s">
        <v>500</v>
      </c>
      <c r="I79" s="76">
        <v>35646</v>
      </c>
      <c r="J79" s="69" t="s">
        <v>247</v>
      </c>
      <c r="K79" s="69" t="s">
        <v>247</v>
      </c>
      <c r="L79" s="69" t="s">
        <v>247</v>
      </c>
      <c r="M79" s="69" t="s">
        <v>247</v>
      </c>
      <c r="N79" s="69" t="s">
        <v>782</v>
      </c>
      <c r="O79" s="69" t="s">
        <v>431</v>
      </c>
      <c r="P79" s="76">
        <v>44418</v>
      </c>
      <c r="Q79" s="69" t="s">
        <v>302</v>
      </c>
      <c r="R79" s="71" t="s">
        <v>432</v>
      </c>
      <c r="S79" s="69" t="s">
        <v>247</v>
      </c>
      <c r="T79" s="69" t="s">
        <v>826</v>
      </c>
      <c r="U79" s="69" t="s">
        <v>787</v>
      </c>
      <c r="V79" s="69" t="s">
        <v>247</v>
      </c>
      <c r="W79" s="69" t="s">
        <v>303</v>
      </c>
      <c r="X79" s="69" t="s">
        <v>247</v>
      </c>
      <c r="Y79" s="69" t="s">
        <v>247</v>
      </c>
      <c r="Z79" s="69">
        <v>880666410</v>
      </c>
      <c r="AA79" s="74" t="s">
        <v>872</v>
      </c>
    </row>
    <row r="80" spans="1:27" s="68" customFormat="1" x14ac:dyDescent="0.25">
      <c r="A80" s="69">
        <v>76</v>
      </c>
      <c r="B80" s="58" t="s">
        <v>16</v>
      </c>
      <c r="C80" s="58" t="s">
        <v>873</v>
      </c>
      <c r="D80" s="70" t="s">
        <v>424</v>
      </c>
      <c r="E80" s="69"/>
      <c r="F80" s="69" t="s">
        <v>16</v>
      </c>
      <c r="G80" s="71" t="s">
        <v>426</v>
      </c>
      <c r="H80" s="71" t="s">
        <v>500</v>
      </c>
      <c r="I80" s="76">
        <v>32846</v>
      </c>
      <c r="J80" s="69" t="s">
        <v>247</v>
      </c>
      <c r="K80" s="69" t="s">
        <v>247</v>
      </c>
      <c r="L80" s="69" t="s">
        <v>247</v>
      </c>
      <c r="M80" s="69" t="s">
        <v>247</v>
      </c>
      <c r="N80" s="69" t="s">
        <v>782</v>
      </c>
      <c r="O80" s="69" t="s">
        <v>431</v>
      </c>
      <c r="P80" s="76">
        <v>43321</v>
      </c>
      <c r="Q80" s="69" t="s">
        <v>874</v>
      </c>
      <c r="R80" s="69" t="s">
        <v>865</v>
      </c>
      <c r="S80" s="69" t="s">
        <v>875</v>
      </c>
      <c r="T80" s="69" t="s">
        <v>826</v>
      </c>
      <c r="U80" s="69" t="s">
        <v>787</v>
      </c>
      <c r="V80" s="69" t="s">
        <v>247</v>
      </c>
      <c r="W80" s="69" t="s">
        <v>304</v>
      </c>
      <c r="X80" s="69" t="s">
        <v>792</v>
      </c>
      <c r="Y80" s="69" t="s">
        <v>247</v>
      </c>
      <c r="Z80" s="71">
        <v>9220733937</v>
      </c>
      <c r="AA80" s="74" t="s">
        <v>876</v>
      </c>
    </row>
    <row r="81" spans="1:27" s="68" customFormat="1" x14ac:dyDescent="0.25">
      <c r="A81" s="69">
        <v>77</v>
      </c>
      <c r="B81" s="58" t="s">
        <v>16</v>
      </c>
      <c r="C81" s="58" t="s">
        <v>877</v>
      </c>
      <c r="D81" s="70" t="s">
        <v>424</v>
      </c>
      <c r="E81" s="69"/>
      <c r="F81" s="69" t="s">
        <v>16</v>
      </c>
      <c r="G81" s="71" t="s">
        <v>426</v>
      </c>
      <c r="H81" s="71" t="s">
        <v>427</v>
      </c>
      <c r="I81" s="76">
        <v>34860</v>
      </c>
      <c r="J81" s="69" t="s">
        <v>247</v>
      </c>
      <c r="K81" s="69" t="s">
        <v>247</v>
      </c>
      <c r="L81" s="69" t="s">
        <v>247</v>
      </c>
      <c r="M81" s="69" t="s">
        <v>247</v>
      </c>
      <c r="N81" s="69" t="s">
        <v>782</v>
      </c>
      <c r="O81" s="69" t="s">
        <v>431</v>
      </c>
      <c r="P81" s="76">
        <v>44208</v>
      </c>
      <c r="Q81" s="69" t="s">
        <v>305</v>
      </c>
      <c r="R81" s="69" t="s">
        <v>432</v>
      </c>
      <c r="S81" s="69" t="s">
        <v>247</v>
      </c>
      <c r="T81" s="69" t="s">
        <v>826</v>
      </c>
      <c r="U81" s="69" t="s">
        <v>841</v>
      </c>
      <c r="V81" s="69" t="s">
        <v>247</v>
      </c>
      <c r="W81" s="69" t="s">
        <v>295</v>
      </c>
      <c r="X81" s="69" t="s">
        <v>792</v>
      </c>
      <c r="Y81" s="69" t="s">
        <v>247</v>
      </c>
      <c r="Z81" s="69">
        <v>9082230024</v>
      </c>
      <c r="AA81" s="74" t="s">
        <v>878</v>
      </c>
    </row>
    <row r="82" spans="1:27" s="68" customFormat="1" x14ac:dyDescent="0.25">
      <c r="A82" s="69">
        <v>78</v>
      </c>
      <c r="B82" s="58" t="s">
        <v>16</v>
      </c>
      <c r="C82" s="69" t="s">
        <v>879</v>
      </c>
      <c r="D82" s="70" t="s">
        <v>424</v>
      </c>
      <c r="E82" s="69"/>
      <c r="F82" s="69" t="s">
        <v>16</v>
      </c>
      <c r="G82" s="71" t="s">
        <v>426</v>
      </c>
      <c r="H82" s="71" t="s">
        <v>427</v>
      </c>
      <c r="I82" s="76">
        <v>34757</v>
      </c>
      <c r="J82" s="69" t="s">
        <v>247</v>
      </c>
      <c r="K82" s="69" t="s">
        <v>247</v>
      </c>
      <c r="L82" s="69" t="s">
        <v>247</v>
      </c>
      <c r="M82" s="69" t="s">
        <v>247</v>
      </c>
      <c r="N82" s="69" t="s">
        <v>782</v>
      </c>
      <c r="O82" s="69" t="s">
        <v>431</v>
      </c>
      <c r="P82" s="76">
        <v>43314</v>
      </c>
      <c r="Q82" s="69" t="s">
        <v>305</v>
      </c>
      <c r="R82" s="69" t="s">
        <v>432</v>
      </c>
      <c r="S82" s="69" t="s">
        <v>247</v>
      </c>
      <c r="T82" s="69" t="s">
        <v>826</v>
      </c>
      <c r="U82" s="69" t="s">
        <v>841</v>
      </c>
      <c r="V82" s="69" t="s">
        <v>247</v>
      </c>
      <c r="W82" s="69" t="s">
        <v>880</v>
      </c>
      <c r="X82" s="69" t="s">
        <v>792</v>
      </c>
      <c r="Y82" s="69" t="s">
        <v>247</v>
      </c>
      <c r="Z82" s="71">
        <v>9920923656</v>
      </c>
      <c r="AA82" s="71" t="s">
        <v>881</v>
      </c>
    </row>
    <row r="83" spans="1:27" s="68" customFormat="1" x14ac:dyDescent="0.25">
      <c r="A83" s="69">
        <v>79</v>
      </c>
      <c r="B83" s="58" t="s">
        <v>16</v>
      </c>
      <c r="C83" s="58" t="s">
        <v>882</v>
      </c>
      <c r="D83" s="70" t="s">
        <v>424</v>
      </c>
      <c r="E83" s="69"/>
      <c r="F83" s="69" t="s">
        <v>16</v>
      </c>
      <c r="G83" s="71" t="s">
        <v>426</v>
      </c>
      <c r="H83" s="71" t="s">
        <v>427</v>
      </c>
      <c r="I83" s="76">
        <v>34573</v>
      </c>
      <c r="J83" s="69" t="s">
        <v>247</v>
      </c>
      <c r="K83" s="69" t="s">
        <v>247</v>
      </c>
      <c r="L83" s="69" t="s">
        <v>247</v>
      </c>
      <c r="M83" s="69" t="s">
        <v>247</v>
      </c>
      <c r="N83" s="69" t="s">
        <v>782</v>
      </c>
      <c r="O83" s="69" t="s">
        <v>431</v>
      </c>
      <c r="P83" s="76">
        <v>44208</v>
      </c>
      <c r="Q83" s="69" t="s">
        <v>883</v>
      </c>
      <c r="R83" s="69" t="s">
        <v>432</v>
      </c>
      <c r="S83" s="69" t="s">
        <v>884</v>
      </c>
      <c r="T83" s="69" t="s">
        <v>826</v>
      </c>
      <c r="U83" s="69" t="s">
        <v>885</v>
      </c>
      <c r="V83" s="69" t="s">
        <v>247</v>
      </c>
      <c r="W83" s="69" t="s">
        <v>298</v>
      </c>
      <c r="X83" s="69" t="s">
        <v>792</v>
      </c>
      <c r="Y83" s="69" t="s">
        <v>247</v>
      </c>
      <c r="Z83" s="69">
        <v>8779513825</v>
      </c>
      <c r="AA83" s="74" t="s">
        <v>886</v>
      </c>
    </row>
    <row r="84" spans="1:27" s="68" customFormat="1" x14ac:dyDescent="0.25">
      <c r="A84" s="69">
        <v>80</v>
      </c>
      <c r="B84" s="58" t="s">
        <v>16</v>
      </c>
      <c r="C84" s="58" t="s">
        <v>306</v>
      </c>
      <c r="D84" s="70" t="s">
        <v>424</v>
      </c>
      <c r="E84" s="69"/>
      <c r="F84" s="69" t="s">
        <v>16</v>
      </c>
      <c r="G84" s="71" t="s">
        <v>426</v>
      </c>
      <c r="H84" s="71" t="s">
        <v>427</v>
      </c>
      <c r="I84" s="72">
        <v>34813</v>
      </c>
      <c r="J84" s="69" t="s">
        <v>247</v>
      </c>
      <c r="K84" s="69" t="s">
        <v>247</v>
      </c>
      <c r="L84" s="69" t="s">
        <v>247</v>
      </c>
      <c r="M84" s="69" t="s">
        <v>247</v>
      </c>
      <c r="N84" s="69" t="s">
        <v>782</v>
      </c>
      <c r="O84" s="69" t="s">
        <v>431</v>
      </c>
      <c r="P84" s="72">
        <v>43838</v>
      </c>
      <c r="Q84" s="69" t="s">
        <v>853</v>
      </c>
      <c r="R84" s="71" t="s">
        <v>432</v>
      </c>
      <c r="S84" s="69"/>
      <c r="T84" s="69" t="s">
        <v>826</v>
      </c>
      <c r="U84" s="69" t="s">
        <v>841</v>
      </c>
      <c r="V84" s="69" t="s">
        <v>247</v>
      </c>
      <c r="W84" s="69" t="s">
        <v>295</v>
      </c>
      <c r="X84" s="69" t="s">
        <v>792</v>
      </c>
      <c r="Y84" s="69" t="s">
        <v>247</v>
      </c>
      <c r="Z84" s="71">
        <v>7208255831</v>
      </c>
      <c r="AA84" s="74" t="s">
        <v>887</v>
      </c>
    </row>
    <row r="85" spans="1:27" s="68" customFormat="1" x14ac:dyDescent="0.25">
      <c r="A85" s="69">
        <v>81</v>
      </c>
      <c r="B85" s="58" t="s">
        <v>16</v>
      </c>
      <c r="C85" s="69" t="s">
        <v>888</v>
      </c>
      <c r="D85" s="70" t="s">
        <v>424</v>
      </c>
      <c r="E85" s="69"/>
      <c r="F85" s="69" t="s">
        <v>16</v>
      </c>
      <c r="G85" s="71" t="s">
        <v>426</v>
      </c>
      <c r="H85" s="71" t="s">
        <v>427</v>
      </c>
      <c r="I85" s="71" t="s">
        <v>889</v>
      </c>
      <c r="J85" s="69" t="s">
        <v>247</v>
      </c>
      <c r="K85" s="69" t="s">
        <v>247</v>
      </c>
      <c r="L85" s="69" t="s">
        <v>247</v>
      </c>
      <c r="M85" s="69" t="s">
        <v>247</v>
      </c>
      <c r="N85" s="69" t="s">
        <v>782</v>
      </c>
      <c r="O85" s="69" t="s">
        <v>431</v>
      </c>
      <c r="P85" s="73">
        <v>43499</v>
      </c>
      <c r="Q85" s="69" t="s">
        <v>890</v>
      </c>
      <c r="R85" s="71" t="s">
        <v>432</v>
      </c>
      <c r="S85" s="69" t="s">
        <v>891</v>
      </c>
      <c r="T85" s="69" t="s">
        <v>826</v>
      </c>
      <c r="U85" s="69" t="s">
        <v>841</v>
      </c>
      <c r="V85" s="69" t="s">
        <v>247</v>
      </c>
      <c r="W85" s="69" t="s">
        <v>307</v>
      </c>
      <c r="X85" s="69" t="s">
        <v>792</v>
      </c>
      <c r="Y85" s="69" t="s">
        <v>247</v>
      </c>
      <c r="Z85" s="71" t="s">
        <v>848</v>
      </c>
      <c r="AA85" s="74" t="s">
        <v>849</v>
      </c>
    </row>
    <row r="86" spans="1:27" s="68" customFormat="1" x14ac:dyDescent="0.25">
      <c r="A86" s="69">
        <v>82</v>
      </c>
      <c r="B86" s="58" t="s">
        <v>16</v>
      </c>
      <c r="C86" s="71" t="s">
        <v>892</v>
      </c>
      <c r="D86" s="70" t="s">
        <v>424</v>
      </c>
      <c r="E86" s="69"/>
      <c r="F86" s="58" t="s">
        <v>16</v>
      </c>
      <c r="G86" s="71" t="s">
        <v>426</v>
      </c>
      <c r="H86" s="71" t="s">
        <v>427</v>
      </c>
      <c r="I86" s="72">
        <v>32844</v>
      </c>
      <c r="J86" s="69" t="s">
        <v>247</v>
      </c>
      <c r="K86" s="71" t="s">
        <v>247</v>
      </c>
      <c r="L86" s="71" t="s">
        <v>893</v>
      </c>
      <c r="M86" s="71" t="s">
        <v>459</v>
      </c>
      <c r="N86" s="69" t="s">
        <v>431</v>
      </c>
      <c r="O86" s="69" t="s">
        <v>431</v>
      </c>
      <c r="P86" s="72">
        <v>43322</v>
      </c>
      <c r="Q86" s="71" t="s">
        <v>894</v>
      </c>
      <c r="R86" s="71" t="s">
        <v>432</v>
      </c>
      <c r="S86" s="71" t="s">
        <v>895</v>
      </c>
      <c r="T86" s="71" t="s">
        <v>832</v>
      </c>
      <c r="U86" s="71" t="s">
        <v>833</v>
      </c>
      <c r="V86" s="69" t="s">
        <v>247</v>
      </c>
      <c r="W86" s="71" t="s">
        <v>308</v>
      </c>
      <c r="X86" s="71" t="s">
        <v>792</v>
      </c>
      <c r="Y86" s="69" t="s">
        <v>247</v>
      </c>
      <c r="Z86" s="71">
        <v>9619744993</v>
      </c>
      <c r="AA86" s="74" t="s">
        <v>896</v>
      </c>
    </row>
    <row r="87" spans="1:27" s="68" customFormat="1" x14ac:dyDescent="0.25">
      <c r="A87" s="69">
        <v>83</v>
      </c>
      <c r="B87" s="69" t="s">
        <v>34</v>
      </c>
      <c r="C87" s="69" t="s">
        <v>897</v>
      </c>
      <c r="D87" s="70" t="s">
        <v>424</v>
      </c>
      <c r="E87" s="69" t="s">
        <v>898</v>
      </c>
      <c r="F87" s="69" t="s">
        <v>34</v>
      </c>
      <c r="G87" s="71" t="s">
        <v>426</v>
      </c>
      <c r="H87" s="71" t="s">
        <v>427</v>
      </c>
      <c r="I87" s="69" t="s">
        <v>899</v>
      </c>
      <c r="J87" s="69" t="s">
        <v>428</v>
      </c>
      <c r="K87" s="69" t="s">
        <v>429</v>
      </c>
      <c r="L87" s="69"/>
      <c r="M87" s="69"/>
      <c r="N87" s="69" t="s">
        <v>900</v>
      </c>
      <c r="O87" s="69" t="s">
        <v>431</v>
      </c>
      <c r="P87" s="69" t="s">
        <v>309</v>
      </c>
      <c r="Q87" s="69" t="s">
        <v>3</v>
      </c>
      <c r="R87" s="71" t="s">
        <v>455</v>
      </c>
      <c r="S87" s="69" t="s">
        <v>901</v>
      </c>
      <c r="T87" s="69" t="s">
        <v>247</v>
      </c>
      <c r="U87" s="69" t="s">
        <v>247</v>
      </c>
      <c r="V87" s="69" t="s">
        <v>247</v>
      </c>
      <c r="W87" s="69" t="s">
        <v>247</v>
      </c>
      <c r="X87" s="69" t="s">
        <v>902</v>
      </c>
      <c r="Y87" s="69" t="s">
        <v>247</v>
      </c>
      <c r="Z87" s="69">
        <v>9764496387</v>
      </c>
      <c r="AA87" s="74" t="s">
        <v>903</v>
      </c>
    </row>
    <row r="88" spans="1:27" s="68" customFormat="1" x14ac:dyDescent="0.25">
      <c r="A88" s="69">
        <v>84</v>
      </c>
      <c r="B88" s="69" t="s">
        <v>34</v>
      </c>
      <c r="C88" s="69" t="s">
        <v>897</v>
      </c>
      <c r="D88" s="70" t="s">
        <v>424</v>
      </c>
      <c r="E88" s="69" t="s">
        <v>904</v>
      </c>
      <c r="F88" s="69" t="s">
        <v>34</v>
      </c>
      <c r="G88" s="71" t="s">
        <v>426</v>
      </c>
      <c r="H88" s="71" t="s">
        <v>427</v>
      </c>
      <c r="I88" s="76">
        <v>28091</v>
      </c>
      <c r="J88" s="69" t="s">
        <v>428</v>
      </c>
      <c r="K88" s="69" t="s">
        <v>429</v>
      </c>
      <c r="L88" s="69"/>
      <c r="M88" s="69"/>
      <c r="N88" s="69" t="s">
        <v>900</v>
      </c>
      <c r="O88" s="69" t="s">
        <v>431</v>
      </c>
      <c r="P88" s="76">
        <v>44211</v>
      </c>
      <c r="Q88" s="69" t="s">
        <v>310</v>
      </c>
      <c r="R88" s="69" t="s">
        <v>432</v>
      </c>
      <c r="S88" s="69" t="s">
        <v>905</v>
      </c>
      <c r="T88" s="69" t="s">
        <v>906</v>
      </c>
      <c r="U88" s="69" t="s">
        <v>907</v>
      </c>
      <c r="V88" s="69"/>
      <c r="W88" s="69" t="s">
        <v>908</v>
      </c>
      <c r="X88" s="69" t="s">
        <v>909</v>
      </c>
      <c r="Y88" s="69" t="s">
        <v>247</v>
      </c>
      <c r="Z88" s="69">
        <v>9969032450</v>
      </c>
      <c r="AA88" s="74" t="s">
        <v>910</v>
      </c>
    </row>
    <row r="89" spans="1:27" s="68" customFormat="1" x14ac:dyDescent="0.25">
      <c r="A89" s="69">
        <v>85</v>
      </c>
      <c r="B89" s="69" t="s">
        <v>34</v>
      </c>
      <c r="C89" s="69" t="s">
        <v>897</v>
      </c>
      <c r="D89" s="70" t="s">
        <v>424</v>
      </c>
      <c r="E89" s="69"/>
      <c r="F89" s="69" t="s">
        <v>34</v>
      </c>
      <c r="G89" s="71" t="s">
        <v>426</v>
      </c>
      <c r="H89" s="71" t="s">
        <v>427</v>
      </c>
      <c r="I89" s="76">
        <v>29829</v>
      </c>
      <c r="J89" s="69" t="s">
        <v>428</v>
      </c>
      <c r="K89" s="69" t="s">
        <v>429</v>
      </c>
      <c r="L89" s="69"/>
      <c r="M89" s="69"/>
      <c r="N89" s="69" t="s">
        <v>900</v>
      </c>
      <c r="O89" s="69" t="s">
        <v>431</v>
      </c>
      <c r="P89" s="69" t="s">
        <v>309</v>
      </c>
      <c r="Q89" s="69" t="s">
        <v>3</v>
      </c>
      <c r="R89" s="71" t="s">
        <v>455</v>
      </c>
      <c r="S89" s="69"/>
      <c r="T89" s="69" t="s">
        <v>247</v>
      </c>
      <c r="U89" s="69" t="s">
        <v>247</v>
      </c>
      <c r="V89" s="69" t="s">
        <v>247</v>
      </c>
      <c r="W89" s="69" t="s">
        <v>247</v>
      </c>
      <c r="X89" s="69" t="s">
        <v>911</v>
      </c>
      <c r="Y89" s="69" t="s">
        <v>247</v>
      </c>
      <c r="Z89" s="69">
        <v>9004284374</v>
      </c>
      <c r="AA89" s="74" t="s">
        <v>912</v>
      </c>
    </row>
    <row r="90" spans="1:27" s="68" customFormat="1" x14ac:dyDescent="0.25">
      <c r="A90" s="69">
        <v>86</v>
      </c>
      <c r="B90" s="69" t="s">
        <v>34</v>
      </c>
      <c r="C90" s="69" t="s">
        <v>897</v>
      </c>
      <c r="D90" s="70" t="s">
        <v>424</v>
      </c>
      <c r="E90" s="69"/>
      <c r="F90" s="69" t="s">
        <v>34</v>
      </c>
      <c r="G90" s="71" t="s">
        <v>426</v>
      </c>
      <c r="H90" s="71" t="s">
        <v>500</v>
      </c>
      <c r="I90" s="69" t="s">
        <v>913</v>
      </c>
      <c r="J90" s="69" t="s">
        <v>479</v>
      </c>
      <c r="K90" s="69" t="s">
        <v>429</v>
      </c>
      <c r="L90" s="69"/>
      <c r="M90" s="69"/>
      <c r="N90" s="69" t="s">
        <v>900</v>
      </c>
      <c r="O90" s="69" t="s">
        <v>431</v>
      </c>
      <c r="P90" s="76">
        <v>43931</v>
      </c>
      <c r="Q90" s="69" t="s">
        <v>3</v>
      </c>
      <c r="R90" s="71" t="s">
        <v>455</v>
      </c>
      <c r="S90" s="69" t="s">
        <v>914</v>
      </c>
      <c r="T90" s="69" t="s">
        <v>247</v>
      </c>
      <c r="U90" s="69" t="s">
        <v>247</v>
      </c>
      <c r="V90" s="69" t="s">
        <v>247</v>
      </c>
      <c r="W90" s="69" t="s">
        <v>247</v>
      </c>
      <c r="X90" s="69" t="s">
        <v>909</v>
      </c>
      <c r="Y90" s="69" t="s">
        <v>247</v>
      </c>
      <c r="Z90" s="69">
        <v>8173942843</v>
      </c>
      <c r="AA90" s="74" t="s">
        <v>915</v>
      </c>
    </row>
    <row r="91" spans="1:27" s="68" customFormat="1" x14ac:dyDescent="0.25">
      <c r="A91" s="69">
        <v>87</v>
      </c>
      <c r="B91" s="69" t="s">
        <v>34</v>
      </c>
      <c r="C91" s="69" t="s">
        <v>897</v>
      </c>
      <c r="D91" s="70" t="s">
        <v>424</v>
      </c>
      <c r="E91" s="69" t="s">
        <v>916</v>
      </c>
      <c r="F91" s="69" t="s">
        <v>34</v>
      </c>
      <c r="G91" s="71" t="s">
        <v>426</v>
      </c>
      <c r="H91" s="71" t="s">
        <v>427</v>
      </c>
      <c r="I91" s="69" t="s">
        <v>917</v>
      </c>
      <c r="J91" s="69" t="s">
        <v>428</v>
      </c>
      <c r="K91" s="69" t="s">
        <v>429</v>
      </c>
      <c r="L91" s="69"/>
      <c r="M91" s="69"/>
      <c r="N91" s="69" t="s">
        <v>900</v>
      </c>
      <c r="O91" s="69" t="s">
        <v>431</v>
      </c>
      <c r="P91" s="69" t="s">
        <v>311</v>
      </c>
      <c r="Q91" s="69" t="s">
        <v>249</v>
      </c>
      <c r="R91" s="71" t="s">
        <v>455</v>
      </c>
      <c r="S91" s="69"/>
      <c r="T91" s="69" t="s">
        <v>247</v>
      </c>
      <c r="U91" s="69" t="s">
        <v>247</v>
      </c>
      <c r="V91" s="69" t="s">
        <v>247</v>
      </c>
      <c r="W91" s="69" t="s">
        <v>918</v>
      </c>
      <c r="X91" s="69" t="s">
        <v>909</v>
      </c>
      <c r="Y91" s="69" t="s">
        <v>919</v>
      </c>
      <c r="Z91" s="69">
        <v>9769586310</v>
      </c>
      <c r="AA91" s="74" t="s">
        <v>920</v>
      </c>
    </row>
  </sheetData>
  <autoFilter ref="A4:AA91" xr:uid="{8B9A4B94-27E3-49FD-8923-9E4083482B3A}"/>
  <mergeCells count="1">
    <mergeCell ref="A2:AA2"/>
  </mergeCells>
  <conditionalFormatting sqref="C59:C86">
    <cfRule type="duplicateValues" dxfId="0" priority="1"/>
  </conditionalFormatting>
  <hyperlinks>
    <hyperlink ref="AA6" r:id="rId1" display="mailto:nutank00@gmail.com" xr:uid="{B4BD8082-71C9-4FC0-BE8E-FB5561FF2C06}"/>
    <hyperlink ref="AA7" r:id="rId2" display="mailto:radhana.raheja@gmail.com" xr:uid="{A3A07E2F-201C-4D6B-B5A5-DD7C2B254286}"/>
    <hyperlink ref="AA8" r:id="rId3" xr:uid="{A76F4E44-D49D-4D5A-B5F1-31036B8B239F}"/>
    <hyperlink ref="AA9" r:id="rId4" display="mailto:preranakane@gmail.com" xr:uid="{05868AFC-2BCB-4327-A910-DAA844BBF241}"/>
    <hyperlink ref="AA10" r:id="rId5" display="mailto:brinelle18@gmail.com" xr:uid="{F8970711-0BC4-4CC9-98C1-4983DEFDC7B0}"/>
    <hyperlink ref="AA11" r:id="rId6" display="mailto:sameerpanchmatia@gmail.com" xr:uid="{54A93854-6EC2-45D5-A366-14829D1D2CA8}"/>
    <hyperlink ref="AA12" r:id="rId7" display="mailto:shezeengola@gmail.com" xr:uid="{7676F95A-7292-4E11-B245-D8E5E382FBD3}"/>
    <hyperlink ref="AA13" r:id="rId8" xr:uid="{4C8C600C-9E83-4721-99FC-A6FE5CCAEDB8}"/>
    <hyperlink ref="AA14" r:id="rId9" xr:uid="{204C973E-AF59-45DF-BCBB-296C2E8BAAF8}"/>
    <hyperlink ref="AA15" r:id="rId10" xr:uid="{9F16F43B-A7E1-4B26-9F5F-1BAFCEFA7E6E}"/>
    <hyperlink ref="AA16" r:id="rId11" xr:uid="{2D349E39-A6AB-4AED-B51E-EAFCC0B3F1D4}"/>
    <hyperlink ref="AA21" r:id="rId12" display="mailto:MANINDERS.UPPAL@GMAIL.COM" xr:uid="{F5E80822-2154-4EDF-AC53-ACB34F1418DD}"/>
    <hyperlink ref="AA22" r:id="rId13" display="mailto:thomas.sebastian5892@gmail.com" xr:uid="{E1C471CD-9589-4EB3-9F0E-F2C745300CFF}"/>
    <hyperlink ref="AA17" r:id="rId14" display="mailto:AYUSH@GHUMAKKAD-TTC.COM" xr:uid="{ABD91D27-4C1C-4354-9949-12687946F1F5}"/>
    <hyperlink ref="AA18" r:id="rId15" display="mailto:MAILANURAG.K@GMAIL.COM" xr:uid="{4EE2730E-0DCC-4A31-83ED-2F18A308FF12}"/>
    <hyperlink ref="AA19" r:id="rId16" display="mailto:JOURNEYERSACHIN@HMAIL.COM" xr:uid="{FD3D32E5-CC4A-47CE-A49B-A7A2AD0F9280}"/>
    <hyperlink ref="AA20" r:id="rId17" display="mailto:truptipatole1@gmail.com" xr:uid="{ADB8D320-A722-429A-B65B-AD9B1FC1AE01}"/>
    <hyperlink ref="AA23" r:id="rId18" xr:uid="{942521E4-7FE5-44C7-B657-29F8F667A619}"/>
    <hyperlink ref="AA24" r:id="rId19" xr:uid="{533A76AE-9D18-4638-8478-3C13F355A7B7}"/>
    <hyperlink ref="AA25" r:id="rId20" xr:uid="{BAF06156-6072-4B71-ACBF-1DC5A012CF74}"/>
    <hyperlink ref="AA26" r:id="rId21" xr:uid="{4ED3C3F3-FDA6-4E4A-BE2D-8F33B4838B50}"/>
    <hyperlink ref="AA27" r:id="rId22" xr:uid="{65AE3202-4C6A-4FBB-B5EC-B80756A8E12A}"/>
    <hyperlink ref="AA28" r:id="rId23" xr:uid="{5910C78F-C1FF-43C2-9114-37E3D7AD1F13}"/>
    <hyperlink ref="AA29" r:id="rId24" xr:uid="{8ABA7C1F-513A-45CF-8FC3-8BF4C7C26F1D}"/>
    <hyperlink ref="AA31" r:id="rId25" xr:uid="{FCEB2B79-9CAC-4543-96B5-750065121E86}"/>
    <hyperlink ref="AA32" r:id="rId26" xr:uid="{F15026C1-AB48-4110-AA0C-244D801A1B30}"/>
    <hyperlink ref="AA33" r:id="rId27" xr:uid="{CC6C4995-0FD0-4B7D-964E-E999B31F7539}"/>
    <hyperlink ref="AA34" r:id="rId28" xr:uid="{41C58CD3-9A8A-425F-8F89-B927F6EF8115}"/>
    <hyperlink ref="AA35" r:id="rId29" xr:uid="{92026669-843C-4D52-9A13-E3245219E18C}"/>
    <hyperlink ref="AA36" r:id="rId30" xr:uid="{BDD61460-9743-4EE7-93C1-D8492546824C}"/>
    <hyperlink ref="AA39" r:id="rId31" xr:uid="{DCE1816A-995A-4D6D-8786-39485312CEE2}"/>
    <hyperlink ref="AA40" r:id="rId32" xr:uid="{053D83DF-FE1A-45EC-B8F8-976C1E404A9F}"/>
    <hyperlink ref="AA38" r:id="rId33" xr:uid="{6CBE330E-F5F6-400C-BADB-B7CC6CE0CB68}"/>
    <hyperlink ref="AA43" r:id="rId34" xr:uid="{8FC30F06-5FAC-499F-9999-05512AB80550}"/>
    <hyperlink ref="AA45" r:id="rId35" display="mailto:asathe@vf.amity.edu" xr:uid="{F71D6064-B113-46A2-AB0E-29567569C16B}"/>
    <hyperlink ref="AA51" r:id="rId36" xr:uid="{3318DC15-449C-4DBF-BDDC-19A0A62E8F33}"/>
    <hyperlink ref="AA50" r:id="rId37" xr:uid="{F066865F-B297-472F-BF09-8DCA84277BE1}"/>
    <hyperlink ref="AA47" r:id="rId38" xr:uid="{FAF43231-2A64-4855-8DF7-ECBBA29E49CE}"/>
    <hyperlink ref="AA46" r:id="rId39" xr:uid="{8E5E6E46-D885-4AEF-A2BC-0D8A8EEEB599}"/>
    <hyperlink ref="AA48" r:id="rId40" xr:uid="{6895A1D3-ABE2-4EC7-A825-75D94217ACAB}"/>
    <hyperlink ref="AA53" r:id="rId41" xr:uid="{0880E6E8-D83C-4485-9467-4B46892DA14C}"/>
    <hyperlink ref="AA52" r:id="rId42" xr:uid="{70E6206B-D0DF-4DEE-9060-8B7B8CF1B770}"/>
    <hyperlink ref="AA56" r:id="rId43" xr:uid="{76020D84-D31E-4EFD-9E3A-0CAFB9AA3F66}"/>
    <hyperlink ref="AA55" r:id="rId44" xr:uid="{851A9FE5-A08B-410B-9C04-893DFB26BA83}"/>
    <hyperlink ref="AA57" r:id="rId45" xr:uid="{8D8D65A1-4032-4593-B612-D482061FBE9C}"/>
    <hyperlink ref="AA54" r:id="rId46" xr:uid="{40B4CAFB-18A6-4ECE-9739-C43E5E515BA4}"/>
    <hyperlink ref="AA58" r:id="rId47" xr:uid="{472E0217-8246-439D-97DD-75595AD19330}"/>
    <hyperlink ref="AA49" r:id="rId48" xr:uid="{3496FC04-7C0F-457A-94EE-220DD28D7226}"/>
    <hyperlink ref="AA61" r:id="rId49" xr:uid="{91CE21FE-28D0-413E-9066-1F69C679607B}"/>
    <hyperlink ref="AA62" r:id="rId50" xr:uid="{99DE4015-FC5E-4A7A-A070-A789C84A3B03}"/>
    <hyperlink ref="AA59" r:id="rId51" xr:uid="{25D773DC-5142-46E1-8CC1-2A76CE86E3EB}"/>
    <hyperlink ref="AA63" r:id="rId52" xr:uid="{B2BF2277-C36E-4C02-949A-DF1D972C010D}"/>
    <hyperlink ref="AA65" r:id="rId53" xr:uid="{12DC01B9-FF3A-497A-9326-61392C753B7C}"/>
    <hyperlink ref="AA66" r:id="rId54" xr:uid="{C437C820-BF93-4642-B3FD-1A1861EEC379}"/>
    <hyperlink ref="AA68" r:id="rId55" display="mailto:spa08764@gmail.com" xr:uid="{EC2A6633-1C62-49A1-BE99-DEC4488B7452}"/>
    <hyperlink ref="AA70" r:id="rId56" display="aartishah72@gmail.com" xr:uid="{599B47BC-D2F3-4192-991E-4DB818DFF98C}"/>
    <hyperlink ref="AA73" r:id="rId57" display="aartishah72@gmail.com" xr:uid="{11DBBAA8-030E-4AFB-997A-D3565BA1888D}"/>
    <hyperlink ref="AA67" r:id="rId58" xr:uid="{1F6C77DD-D409-4E66-81ED-1635B4C6F2B7}"/>
    <hyperlink ref="AA64" r:id="rId59" xr:uid="{5F3F23A0-D09B-4613-81D4-A50DF14F78B7}"/>
    <hyperlink ref="AA69" r:id="rId60" xr:uid="{9C2E9046-4353-4955-B626-4C7198A8F819}"/>
    <hyperlink ref="AA72" r:id="rId61" xr:uid="{6FF22287-FE17-40D6-AEBD-45B124BC521E}"/>
    <hyperlink ref="AA74" r:id="rId62" display="mailto:mmhapadi@vf.amity.edu" xr:uid="{1C9B387C-5752-4B21-A031-B85A2038F5F8}"/>
    <hyperlink ref="AA86" r:id="rId63" display="mailto:kadamnr@gmail.com" xr:uid="{172C36AA-97C0-4A07-AA56-74C5FDC890C7}"/>
    <hyperlink ref="AA80" r:id="rId64" display="mailto:swapnilbhopi@gmail.com" xr:uid="{0E139739-77A3-48C9-81CB-F500FF6E42FA}"/>
    <hyperlink ref="AA84" r:id="rId65" display="mailto:apandey2@vf.amity.edu" xr:uid="{CDCC40BF-1E72-4685-BA6B-4964B0D7C267}"/>
    <hyperlink ref="AA85" r:id="rId66" display="mailto:nrminde@vf.amity.edu" xr:uid="{24D744AF-FBFD-4F73-8393-BB4BAD0731E2}"/>
    <hyperlink ref="AA79" r:id="rId67" xr:uid="{9D1148EE-550A-4467-A8A2-6220F12143BC}"/>
    <hyperlink ref="AA83" r:id="rId68" xr:uid="{E79DF188-00A9-47D7-AC15-77FDECC6FFEF}"/>
    <hyperlink ref="AA75" r:id="rId69" xr:uid="{F301A0C2-C7AC-4CCB-B7B9-3E8883C8949A}"/>
    <hyperlink ref="AA76" r:id="rId70" xr:uid="{76C693E2-7D67-4ABB-8BB2-E7D830EC1F9F}"/>
    <hyperlink ref="AA81" r:id="rId71" xr:uid="{3D6AC29F-3E87-4E4A-810E-E10FE02E2C49}"/>
    <hyperlink ref="AA78" r:id="rId72" xr:uid="{3ABE8908-EFE3-4904-890E-B3574E68E90D}"/>
    <hyperlink ref="AA77" r:id="rId73" xr:uid="{39013984-9D82-4755-960A-80294B567E47}"/>
    <hyperlink ref="AA87" r:id="rId74" xr:uid="{70504B61-7397-4E02-867A-2BD5B1206096}"/>
    <hyperlink ref="AA89" r:id="rId75" xr:uid="{D2084E59-DEA9-4410-AC93-062C2389C360}"/>
    <hyperlink ref="AA90" r:id="rId76" xr:uid="{CCB587D9-7FD5-4847-996D-86C2B6A9414D}"/>
    <hyperlink ref="AA88" r:id="rId77" xr:uid="{632ECE62-F87A-4131-B839-DE31EBC23279}"/>
    <hyperlink ref="AA91" r:id="rId78" xr:uid="{ED78CB4B-819D-4218-92E7-5E88C92E5EE0}"/>
  </hyperlinks>
  <pageMargins left="0.7" right="0.7" top="0.75" bottom="0.75" header="0.3" footer="0.3"/>
  <legacyDrawing r:id="rId7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19A61-A718-4F33-A66A-C509D8B6B99E}">
  <dimension ref="A1:F19"/>
  <sheetViews>
    <sheetView tabSelected="1" workbookViewId="0">
      <selection activeCell="F19" sqref="F19"/>
    </sheetView>
  </sheetViews>
  <sheetFormatPr defaultRowHeight="15" x14ac:dyDescent="0.25"/>
  <cols>
    <col min="1" max="1" width="17.28515625" bestFit="1" customWidth="1"/>
    <col min="2" max="2" width="8.5703125" bestFit="1" customWidth="1"/>
    <col min="4" max="4" width="9" customWidth="1"/>
    <col min="5" max="5" width="14" customWidth="1"/>
    <col min="6" max="6" width="8.28515625" bestFit="1" customWidth="1"/>
  </cols>
  <sheetData>
    <row r="1" spans="1:6" ht="32.25" customHeight="1" x14ac:dyDescent="0.25">
      <c r="A1" s="7" t="s">
        <v>50</v>
      </c>
      <c r="B1" s="11" t="s">
        <v>52</v>
      </c>
      <c r="C1" s="12"/>
      <c r="D1" s="12"/>
      <c r="E1" s="9" t="s">
        <v>53</v>
      </c>
      <c r="F1" s="7" t="s">
        <v>54</v>
      </c>
    </row>
    <row r="2" spans="1:6" ht="15.75" x14ac:dyDescent="0.25">
      <c r="A2" s="8"/>
      <c r="B2" s="6" t="s">
        <v>51</v>
      </c>
      <c r="C2" s="6" t="s">
        <v>18</v>
      </c>
      <c r="D2" s="6" t="s">
        <v>9</v>
      </c>
      <c r="E2" s="10"/>
      <c r="F2" s="8"/>
    </row>
    <row r="3" spans="1:6" ht="15.75" x14ac:dyDescent="0.25">
      <c r="A3" s="1" t="s">
        <v>7</v>
      </c>
      <c r="B3" s="2">
        <f>C3+D3</f>
        <v>19</v>
      </c>
      <c r="C3" s="2">
        <v>7</v>
      </c>
      <c r="D3" s="2">
        <v>12</v>
      </c>
      <c r="E3" s="2">
        <v>567</v>
      </c>
      <c r="F3" s="3">
        <f>+E3/B3</f>
        <v>29.842105263157894</v>
      </c>
    </row>
    <row r="4" spans="1:6" ht="15.75" x14ac:dyDescent="0.25">
      <c r="A4" s="1" t="s">
        <v>15</v>
      </c>
      <c r="B4" s="2">
        <f t="shared" ref="B4:B18" si="0">C4+D4</f>
        <v>19</v>
      </c>
      <c r="C4" s="2">
        <v>0</v>
      </c>
      <c r="D4" s="2">
        <v>19</v>
      </c>
      <c r="E4" s="2">
        <v>345</v>
      </c>
      <c r="F4" s="3">
        <f t="shared" ref="F4:F19" si="1">+E4/B4</f>
        <v>18.157894736842106</v>
      </c>
    </row>
    <row r="5" spans="1:6" ht="15.75" x14ac:dyDescent="0.25">
      <c r="A5" s="1" t="s">
        <v>16</v>
      </c>
      <c r="B5" s="2">
        <f t="shared" si="0"/>
        <v>38</v>
      </c>
      <c r="C5" s="2">
        <v>24</v>
      </c>
      <c r="D5" s="2">
        <v>14</v>
      </c>
      <c r="E5" s="2">
        <v>968</v>
      </c>
      <c r="F5" s="3">
        <f t="shared" si="1"/>
        <v>25.473684210526315</v>
      </c>
    </row>
    <row r="6" spans="1:6" ht="15.75" x14ac:dyDescent="0.25">
      <c r="A6" s="1" t="s">
        <v>20</v>
      </c>
      <c r="B6" s="2">
        <f t="shared" si="0"/>
        <v>4</v>
      </c>
      <c r="C6" s="2">
        <v>0</v>
      </c>
      <c r="D6" s="2">
        <v>4</v>
      </c>
      <c r="E6" s="2">
        <v>208</v>
      </c>
      <c r="F6" s="3">
        <f t="shared" si="1"/>
        <v>52</v>
      </c>
    </row>
    <row r="7" spans="1:6" ht="15.75" x14ac:dyDescent="0.25">
      <c r="A7" s="1" t="s">
        <v>22</v>
      </c>
      <c r="B7" s="2">
        <f t="shared" si="0"/>
        <v>7</v>
      </c>
      <c r="C7" s="2">
        <v>0</v>
      </c>
      <c r="D7" s="2">
        <v>7</v>
      </c>
      <c r="E7" s="2">
        <v>57</v>
      </c>
      <c r="F7" s="3">
        <f t="shared" si="1"/>
        <v>8.1428571428571423</v>
      </c>
    </row>
    <row r="8" spans="1:6" ht="15.75" x14ac:dyDescent="0.25">
      <c r="A8" s="1" t="s">
        <v>24</v>
      </c>
      <c r="B8" s="2">
        <f t="shared" si="0"/>
        <v>11</v>
      </c>
      <c r="C8" s="2">
        <v>6</v>
      </c>
      <c r="D8" s="2">
        <v>5</v>
      </c>
      <c r="E8" s="2">
        <v>109</v>
      </c>
      <c r="F8" s="3">
        <f t="shared" si="1"/>
        <v>9.9090909090909083</v>
      </c>
    </row>
    <row r="9" spans="1:6" ht="15.75" x14ac:dyDescent="0.25">
      <c r="A9" s="1" t="s">
        <v>25</v>
      </c>
      <c r="B9" s="2">
        <f t="shared" si="0"/>
        <v>10</v>
      </c>
      <c r="C9" s="2">
        <v>4</v>
      </c>
      <c r="D9" s="2">
        <v>6</v>
      </c>
      <c r="E9" s="2">
        <v>387</v>
      </c>
      <c r="F9" s="3">
        <f t="shared" si="1"/>
        <v>38.700000000000003</v>
      </c>
    </row>
    <row r="10" spans="1:6" ht="15.75" x14ac:dyDescent="0.25">
      <c r="A10" s="1" t="s">
        <v>28</v>
      </c>
      <c r="B10" s="2">
        <f t="shared" si="0"/>
        <v>17</v>
      </c>
      <c r="C10" s="2">
        <v>0</v>
      </c>
      <c r="D10" s="2">
        <v>17</v>
      </c>
      <c r="E10" s="2">
        <v>256</v>
      </c>
      <c r="F10" s="3">
        <f t="shared" si="1"/>
        <v>15.058823529411764</v>
      </c>
    </row>
    <row r="11" spans="1:6" ht="15.75" x14ac:dyDescent="0.25">
      <c r="A11" s="1" t="s">
        <v>34</v>
      </c>
      <c r="B11" s="2">
        <f t="shared" si="0"/>
        <v>25</v>
      </c>
      <c r="C11" s="2">
        <v>5</v>
      </c>
      <c r="D11" s="2">
        <v>20</v>
      </c>
      <c r="E11" s="2">
        <v>81</v>
      </c>
      <c r="F11" s="3">
        <f t="shared" si="1"/>
        <v>3.24</v>
      </c>
    </row>
    <row r="12" spans="1:6" ht="15.75" x14ac:dyDescent="0.25">
      <c r="A12" s="1" t="s">
        <v>35</v>
      </c>
      <c r="B12" s="2">
        <f t="shared" si="0"/>
        <v>27</v>
      </c>
      <c r="C12" s="2">
        <v>14</v>
      </c>
      <c r="D12" s="2">
        <v>13</v>
      </c>
      <c r="E12" s="2">
        <v>609</v>
      </c>
      <c r="F12" s="3">
        <f t="shared" si="1"/>
        <v>22.555555555555557</v>
      </c>
    </row>
    <row r="13" spans="1:6" ht="15.75" x14ac:dyDescent="0.25">
      <c r="A13" s="1" t="s">
        <v>37</v>
      </c>
      <c r="B13" s="2">
        <f t="shared" si="0"/>
        <v>44</v>
      </c>
      <c r="C13" s="2">
        <v>20</v>
      </c>
      <c r="D13" s="2">
        <v>24</v>
      </c>
      <c r="E13" s="2">
        <f>631+47</f>
        <v>678</v>
      </c>
      <c r="F13" s="3">
        <f t="shared" si="1"/>
        <v>15.409090909090908</v>
      </c>
    </row>
    <row r="14" spans="1:6" ht="15.75" x14ac:dyDescent="0.25">
      <c r="A14" s="1" t="s">
        <v>40</v>
      </c>
      <c r="B14" s="2">
        <f t="shared" si="0"/>
        <v>6</v>
      </c>
      <c r="C14" s="2">
        <v>0</v>
      </c>
      <c r="D14" s="2">
        <v>6</v>
      </c>
      <c r="E14" s="2">
        <v>76</v>
      </c>
      <c r="F14" s="3">
        <f t="shared" si="1"/>
        <v>12.666666666666666</v>
      </c>
    </row>
    <row r="15" spans="1:6" ht="15.75" x14ac:dyDescent="0.25">
      <c r="A15" s="1" t="s">
        <v>41</v>
      </c>
      <c r="B15" s="2">
        <f t="shared" si="0"/>
        <v>16</v>
      </c>
      <c r="C15" s="2">
        <v>7</v>
      </c>
      <c r="D15" s="2">
        <v>9</v>
      </c>
      <c r="E15" s="2">
        <v>208</v>
      </c>
      <c r="F15" s="3">
        <f t="shared" si="1"/>
        <v>13</v>
      </c>
    </row>
    <row r="16" spans="1:6" ht="15.75" x14ac:dyDescent="0.25">
      <c r="A16" s="1" t="s">
        <v>42</v>
      </c>
      <c r="B16" s="2">
        <f t="shared" si="0"/>
        <v>23</v>
      </c>
      <c r="C16" s="2">
        <v>0</v>
      </c>
      <c r="D16" s="2">
        <v>23</v>
      </c>
      <c r="E16" s="2">
        <v>68</v>
      </c>
      <c r="F16" s="3">
        <f t="shared" si="1"/>
        <v>2.9565217391304346</v>
      </c>
    </row>
    <row r="17" spans="1:6" ht="15.75" x14ac:dyDescent="0.25">
      <c r="A17" s="1" t="s">
        <v>47</v>
      </c>
      <c r="B17" s="2">
        <f t="shared" si="0"/>
        <v>6</v>
      </c>
      <c r="C17" s="2">
        <v>0</v>
      </c>
      <c r="D17" s="2">
        <v>6</v>
      </c>
      <c r="E17" s="2">
        <v>49</v>
      </c>
      <c r="F17" s="3">
        <f t="shared" si="1"/>
        <v>8.1666666666666661</v>
      </c>
    </row>
    <row r="18" spans="1:6" ht="15.75" x14ac:dyDescent="0.25">
      <c r="A18" s="1" t="s">
        <v>48</v>
      </c>
      <c r="B18" s="2">
        <f t="shared" si="0"/>
        <v>15</v>
      </c>
      <c r="C18" s="2">
        <v>0</v>
      </c>
      <c r="D18" s="2">
        <v>15</v>
      </c>
      <c r="E18" s="2">
        <v>309</v>
      </c>
      <c r="F18" s="3">
        <f t="shared" si="1"/>
        <v>20.6</v>
      </c>
    </row>
    <row r="19" spans="1:6" ht="15.75" x14ac:dyDescent="0.25">
      <c r="A19" s="4" t="s">
        <v>49</v>
      </c>
      <c r="B19" s="6">
        <f>SUM(B3:B18)</f>
        <v>287</v>
      </c>
      <c r="C19" s="6">
        <f>SUM(C3:C18)</f>
        <v>87</v>
      </c>
      <c r="D19" s="6">
        <f>SUM(D3:D18)</f>
        <v>200</v>
      </c>
      <c r="E19" s="6">
        <f>SUM(E3:E18)</f>
        <v>4975</v>
      </c>
      <c r="F19" s="5">
        <f t="shared" si="1"/>
        <v>17.334494773519165</v>
      </c>
    </row>
  </sheetData>
  <mergeCells count="4">
    <mergeCell ref="A1:A2"/>
    <mergeCell ref="E1:E2"/>
    <mergeCell ref="F1:F2"/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FT</vt:lpstr>
      <vt:lpstr>VS</vt:lpstr>
      <vt:lpstr>Annex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H.S. Vyas</dc:creator>
  <cp:lastModifiedBy>Ms. Karuna Farad</cp:lastModifiedBy>
  <cp:lastPrinted>2021-09-01T09:12:38Z</cp:lastPrinted>
  <dcterms:created xsi:type="dcterms:W3CDTF">2021-04-21T05:14:54Z</dcterms:created>
  <dcterms:modified xsi:type="dcterms:W3CDTF">2022-09-29T04:17:24Z</dcterms:modified>
</cp:coreProperties>
</file>